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0" autoFilterDateGrouping="1" firstSheet="0" minimized="0" showHorizontalScroll="1" showSheetTabs="1" showVerticalScroll="1" tabRatio="600" visibility="visible" windowHeight="12456" windowWidth="23256" xWindow="-108" yWindow="-108"/>
  </bookViews>
  <sheets>
    <sheet xmlns:r="http://schemas.openxmlformats.org/officeDocument/2006/relationships" name="Таблица 4.7" sheetId="1" state="visible" r:id="rId1"/>
  </sheets>
  <definedNames>
    <definedName localSheetId="0" name="_ftn1">'Таблица 4.7'!#REF!</definedName>
    <definedName localSheetId="0" name="_ftnref1">'Таблица 4.7'!$B$1</definedName>
  </definedNames>
  <calcPr calcId="191029" fullCalcOnLoad="1"/>
</workbook>
</file>

<file path=xl/sharedStrings.xml><?xml version="1.0" encoding="utf-8"?>
<sst xmlns="http://schemas.openxmlformats.org/spreadsheetml/2006/main" uniqueCount="49">
  <si>
    <t>Муниципальное образование Республики Коми</t>
  </si>
  <si>
    <t>Объем образующихся ТКО, куб. м в год[1]</t>
  </si>
  <si>
    <t>жилой фонд</t>
  </si>
  <si>
    <t>автозаправочные станции</t>
  </si>
  <si>
    <t>автомойки</t>
  </si>
  <si>
    <t>бани, сауны, прачечные</t>
  </si>
  <si>
    <t>библиотеки</t>
  </si>
  <si>
    <t>гаражи</t>
  </si>
  <si>
    <t>гостиницы, отели</t>
  </si>
  <si>
    <t>детские дома, социально-реабилитационные учреждения, дома-интернаты</t>
  </si>
  <si>
    <t>дошкольные образовательные учреждения</t>
  </si>
  <si>
    <t>железнодорожные и автомобильные вокзалы, аэропорты, терминалы, порты</t>
  </si>
  <si>
    <t>кладбища</t>
  </si>
  <si>
    <t>культурно-развлекательные учреждения (клубы, дома культуры)</t>
  </si>
  <si>
    <t>мастерские</t>
  </si>
  <si>
    <t>музеи</t>
  </si>
  <si>
    <t>общеобразовательные учреждения, учреждения начального, среднего профессионального и высшего образования, учреждения дополнительного образования</t>
  </si>
  <si>
    <t>объекты оптово-розничной торговли</t>
  </si>
  <si>
    <t>организации, оказывающие социальные услуги, ритуальные услуги</t>
  </si>
  <si>
    <t>офисные и бытовые помещения предприятий и организаций</t>
  </si>
  <si>
    <t>парикмахерские, солярии, салоны красоты</t>
  </si>
  <si>
    <t>предприятия общественного питания</t>
  </si>
  <si>
    <t>склады</t>
  </si>
  <si>
    <t>садоводческие и огороднические товарищества</t>
  </si>
  <si>
    <t>спортивные комплексы, спортивные школы, залы</t>
  </si>
  <si>
    <t>учреждения Минобороны</t>
  </si>
  <si>
    <t>учреждения УФСИН</t>
  </si>
  <si>
    <t>итого</t>
  </si>
  <si>
    <t>МО ГО «Воркута»</t>
  </si>
  <si>
    <t>МО ГО «Вуктыл»</t>
  </si>
  <si>
    <t>МО ГО «Инта»</t>
  </si>
  <si>
    <t>МО ГО «Сыктывкар»</t>
  </si>
  <si>
    <t>МО муниципальный округ «Усинск»</t>
  </si>
  <si>
    <t>МО ГО «Ухта»</t>
  </si>
  <si>
    <t>МО МР «Ижемский»</t>
  </si>
  <si>
    <t>МО МР «Княжпогостский»</t>
  </si>
  <si>
    <t>МО МР «Койгородский»</t>
  </si>
  <si>
    <t>МО МР «Корткеросский»</t>
  </si>
  <si>
    <t>МО МР «Печора»</t>
  </si>
  <si>
    <t>МО МР «Сосногорск»</t>
  </si>
  <si>
    <t>МО МР «Прилузский»</t>
  </si>
  <si>
    <t>МО МР «Сыктывдинский»</t>
  </si>
  <si>
    <t>МО МР «Сысольский»</t>
  </si>
  <si>
    <t>МО МР «Троицко-Печорский»</t>
  </si>
  <si>
    <t>МО МР «Удорский»</t>
  </si>
  <si>
    <t>МО МР «Усть-Вымский»</t>
  </si>
  <si>
    <t>МО МР «Усть-Куломский»</t>
  </si>
  <si>
    <t>МО МР «Усть-Цилемский»</t>
  </si>
  <si>
    <t>Итого</t>
  </si>
</sst>
</file>

<file path=xl/styles.xml><?xml version="1.0" encoding="utf-8"?>
<styleSheet xmlns="http://schemas.openxmlformats.org/spreadsheetml/2006/main">
  <numFmts count="0"/>
  <fonts count="3"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sz val="9"/>
    </font>
    <font>
      <name val="Times New Roman"/>
      <charset val="204"/>
      <family val="1"/>
      <color theme="1"/>
      <sz val="1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8">
    <xf borderId="0" fillId="0" fontId="0" numFmtId="0" pivotButton="0" quotePrefix="0" xfId="0"/>
    <xf borderId="0" fillId="0" fontId="2" numFmtId="0" pivotButton="0" quotePrefix="0" xfId="0"/>
    <xf applyAlignment="1" borderId="1" fillId="0" fontId="1" numFmtId="0" pivotButton="0" quotePrefix="0" xfId="0">
      <alignment horizontal="center" textRotation="90" vertical="center" wrapText="1"/>
    </xf>
    <xf applyAlignment="1" borderId="1" fillId="0" fontId="1" numFmtId="3" pivotButton="0" quotePrefix="0" xfId="0">
      <alignment horizontal="right" vertical="center"/>
    </xf>
    <xf applyAlignment="1" borderId="1" fillId="0" fontId="1" numFmtId="0" pivotButton="0" quotePrefix="0" xfId="0">
      <alignment horizontal="left" vertical="top"/>
    </xf>
    <xf applyAlignment="1" borderId="1" fillId="0" fontId="1" numFmtId="3" pivotButton="0" quotePrefix="0" xfId="0">
      <alignment horizontal="right" vertical="top"/>
    </xf>
    <xf applyAlignment="1" borderId="1" fillId="0" fontId="1" numFmtId="0" pivotButton="0" quotePrefix="0" xfId="0">
      <alignment horizontal="center" vertical="top" wrapText="1"/>
    </xf>
    <xf applyAlignment="1" borderId="1" fillId="0" fontId="2" numFmtId="0" pivotButton="0" quotePrefix="0" xfId="0">
      <alignment horizontal="center" vertical="top"/>
    </xf>
  </cellXfs>
  <cellStyles count="1">
    <cellStyle builtinId="0" name="Обычный" xfId="0"/>
  </cellStyle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haredStrings.xml" Type="http://schemas.openxmlformats.org/officeDocument/2006/relationships/sharedStrings"/><Relationship Id="rId3" Target="styles.xml" Type="http://schemas.openxmlformats.org/officeDocument/2006/relationships/styles"/><Relationship Id="rId4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A23"/>
  <sheetViews>
    <sheetView tabSelected="1" workbookViewId="0">
      <pane activePane="bottomRight" state="frozen" topLeftCell="B3" xSplit="1" ySplit="2"/>
      <selection activeCell="B1" pane="topRight" sqref="B1"/>
      <selection activeCell="A3" pane="bottomLeft" sqref="A3"/>
      <selection activeCell="A8" pane="bottomRight" sqref="A8"/>
    </sheetView>
  </sheetViews>
  <sheetFormatPr baseColWidth="8" defaultRowHeight="13.8" outlineLevelCol="0"/>
  <cols>
    <col customWidth="1" max="1" min="1" style="1" width="25.88671875"/>
    <col customWidth="1" max="14" min="2" style="1" width="8.88671875"/>
    <col bestFit="1" customWidth="1" max="15" min="15" style="1" width="9"/>
    <col bestFit="1" customWidth="1" max="16" min="16" style="1" width="9.6640625"/>
    <col bestFit="1" customWidth="1" max="17" min="17" style="1" width="10.44140625"/>
    <col bestFit="1" customWidth="1" max="18" min="18" style="1" width="9"/>
    <col bestFit="1" customWidth="1" max="19" min="19" style="1" width="10.44140625"/>
    <col bestFit="1" customWidth="1" max="20" min="20" style="1" width="9"/>
    <col bestFit="1" customWidth="1" max="21" min="21" style="1" width="9.6640625"/>
    <col bestFit="1" customWidth="1" max="22" min="22" style="1" width="9"/>
    <col bestFit="1" customWidth="1" max="24" min="23" style="1" width="9.6640625"/>
    <col bestFit="1" customWidth="1" max="25" min="25" style="1" width="9"/>
    <col bestFit="1" customWidth="1" max="26" min="26" style="1" width="9.6640625"/>
    <col customWidth="1" max="16384" min="27" style="1" width="8.88671875"/>
  </cols>
  <sheetData>
    <row r="1" spans="1:27">
      <c r="A1" s="6" t="s">
        <v>0</v>
      </c>
      <c r="B1" s="7" t="s">
        <v>1</v>
      </c>
    </row>
    <row customHeight="1" ht="85.2" r="2" spans="1:27"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</row>
    <row r="3" spans="1:27">
      <c r="A3" s="4" t="s">
        <v>28</v>
      </c>
      <c r="B3" s="5" t="n">
        <v>135384.0899999998</v>
      </c>
      <c r="C3" s="5" t="n">
        <v>101.08</v>
      </c>
      <c r="D3" s="5" t="n">
        <v>5.8</v>
      </c>
      <c r="E3" s="5" t="n">
        <v>105.4499999999999</v>
      </c>
      <c r="F3" s="5" t="n">
        <v>13.13</v>
      </c>
      <c r="G3" s="5" t="n">
        <v>374.4000000000001</v>
      </c>
      <c r="H3" s="5" t="n">
        <v>169.5599999999999</v>
      </c>
      <c r="I3" s="5" t="n">
        <v>372.6</v>
      </c>
      <c r="J3" s="5" t="n">
        <v>2720.970000000001</v>
      </c>
      <c r="K3" s="5" t="n">
        <v>2983.759999999999</v>
      </c>
      <c r="L3" s="5" t="n">
        <v>236.982</v>
      </c>
      <c r="M3" s="5" t="n">
        <v>168.63</v>
      </c>
      <c r="N3" s="5" t="n">
        <v>741.6955200000001</v>
      </c>
      <c r="O3" s="3" t="n">
        <v>32.09484</v>
      </c>
      <c r="P3" s="3" t="n">
        <v>2930.25</v>
      </c>
      <c r="Q3" s="3" t="n">
        <v>26418.63343999997</v>
      </c>
      <c r="R3" s="3" t="n">
        <v>18</v>
      </c>
      <c r="S3" s="3" t="n">
        <v>21218.33999999999</v>
      </c>
      <c r="T3" s="3" t="n">
        <v>246.3999999999996</v>
      </c>
      <c r="U3" s="3" t="n">
        <v>2797.559999999997</v>
      </c>
      <c r="V3" s="3" t="n">
        <v>5511.24</v>
      </c>
      <c r="W3" s="3" t="n">
        <v>0</v>
      </c>
      <c r="X3" s="3" t="n">
        <v>2926.38</v>
      </c>
      <c r="Y3" s="3" t="n">
        <v>1434.46</v>
      </c>
      <c r="Z3" s="3" t="n">
        <v>320</v>
      </c>
      <c r="AA3" s="3">
        <f>SUM(B3:Z3)</f>
        <v/>
      </c>
    </row>
    <row r="4" spans="1:27">
      <c r="A4" s="4" t="s">
        <v>29</v>
      </c>
      <c r="B4" s="5" t="n">
        <v>19729.22000000039</v>
      </c>
      <c r="C4" s="5" t="n">
        <v>32.49</v>
      </c>
      <c r="D4" s="5" t="n">
        <v>2.03</v>
      </c>
      <c r="E4" s="5" t="n">
        <v>9.5</v>
      </c>
      <c r="F4" s="5" t="n">
        <v>5.850000000000001</v>
      </c>
      <c r="G4" s="5" t="n">
        <v>436.8</v>
      </c>
      <c r="H4" s="5" t="n">
        <v>86.40000000000001</v>
      </c>
      <c r="I4" s="3" t="n">
        <v>0</v>
      </c>
      <c r="J4" s="5" t="n">
        <v>498.8200000000001</v>
      </c>
      <c r="K4" s="5" t="n">
        <v>15.2</v>
      </c>
      <c r="L4" s="5" t="n">
        <v>25.092</v>
      </c>
      <c r="M4" s="5" t="n">
        <v>92.62</v>
      </c>
      <c r="N4" s="5" t="n">
        <v>104.00498</v>
      </c>
      <c r="O4" s="3" t="n">
        <v>0</v>
      </c>
      <c r="P4" s="3" t="n">
        <v>368.01</v>
      </c>
      <c r="Q4" s="3" t="n">
        <v>3509.70141</v>
      </c>
      <c r="R4" s="3" t="n">
        <v>4.914</v>
      </c>
      <c r="S4" s="3" t="n">
        <v>2569.979999999999</v>
      </c>
      <c r="T4" s="3" t="n">
        <v>62.4</v>
      </c>
      <c r="U4" s="3" t="n">
        <v>504.45</v>
      </c>
      <c r="V4" s="3" t="n">
        <v>0</v>
      </c>
      <c r="W4" s="3" t="n">
        <v>0</v>
      </c>
      <c r="X4" s="3" t="n">
        <v>205.61</v>
      </c>
      <c r="Y4" s="3" t="n">
        <v>0</v>
      </c>
      <c r="Z4" s="3" t="n">
        <v>0</v>
      </c>
      <c r="AA4" s="3">
        <f>SUM(B4:Z4)</f>
        <v/>
      </c>
    </row>
    <row r="5" spans="1:27">
      <c r="A5" s="4" t="s">
        <v>30</v>
      </c>
      <c r="B5" s="5" t="n">
        <v>47739.36000000122</v>
      </c>
      <c r="C5" s="5" t="n">
        <v>39.71</v>
      </c>
      <c r="D5" s="5" t="n">
        <v>3.48</v>
      </c>
      <c r="E5" s="5" t="n">
        <v>11.4</v>
      </c>
      <c r="F5" s="5" t="n">
        <v>12.35</v>
      </c>
      <c r="G5" s="5" t="n">
        <v>76.7</v>
      </c>
      <c r="H5" s="5" t="n">
        <v>113.04</v>
      </c>
      <c r="I5" s="5" t="n">
        <v>131.1</v>
      </c>
      <c r="J5" s="5" t="n">
        <v>838.3900000000001</v>
      </c>
      <c r="K5" s="5" t="n">
        <v>1165.84</v>
      </c>
      <c r="L5" s="5" t="n">
        <v>771</v>
      </c>
      <c r="M5" s="5" t="n">
        <v>130.02</v>
      </c>
      <c r="N5" s="5" t="n">
        <v>463.40184</v>
      </c>
      <c r="O5" s="3" t="n">
        <v>35.02551</v>
      </c>
      <c r="P5" s="3" t="n">
        <v>767.25</v>
      </c>
      <c r="Q5" s="3" t="n">
        <v>11139.95972</v>
      </c>
      <c r="R5" s="3" t="n">
        <v>30.654</v>
      </c>
      <c r="S5" s="3" t="n">
        <v>3408.659999999998</v>
      </c>
      <c r="T5" s="3" t="n">
        <v>57.60000000000003</v>
      </c>
      <c r="U5" s="3" t="n">
        <v>1765.41</v>
      </c>
      <c r="V5" s="3" t="n">
        <v>50.8</v>
      </c>
      <c r="W5" s="3" t="n">
        <v>0</v>
      </c>
      <c r="X5" s="3" t="n">
        <v>491.55</v>
      </c>
      <c r="Y5" s="3" t="n">
        <v>6</v>
      </c>
      <c r="Z5" s="3" t="n">
        <v>0</v>
      </c>
      <c r="AA5" s="3">
        <f>SUM(B5:Z5)</f>
        <v/>
      </c>
    </row>
    <row r="6" spans="1:27">
      <c r="A6" s="4" t="s">
        <v>31</v>
      </c>
      <c r="B6" s="5" t="n">
        <v>440323.0000000196</v>
      </c>
      <c r="C6" s="5" t="n">
        <v>563.1600000000001</v>
      </c>
      <c r="D6" s="5" t="n">
        <v>48.42999999999991</v>
      </c>
      <c r="E6" s="5" t="n">
        <v>107.1599999999999</v>
      </c>
      <c r="F6" s="5" t="n">
        <v>41.34</v>
      </c>
      <c r="G6" s="5" t="n">
        <v>1706.9</v>
      </c>
      <c r="H6" s="5" t="n">
        <v>741.240000000001</v>
      </c>
      <c r="I6" s="5" t="n">
        <v>2667.54</v>
      </c>
      <c r="J6" s="5" t="n">
        <v>10657.01</v>
      </c>
      <c r="K6" s="5" t="n">
        <v>3764.8</v>
      </c>
      <c r="L6" s="5" t="n">
        <v>146.286</v>
      </c>
      <c r="M6" s="5" t="n">
        <v>754.25</v>
      </c>
      <c r="N6" s="5" t="n">
        <v>969.5433200000003</v>
      </c>
      <c r="O6" s="3" t="n">
        <v>165.66864</v>
      </c>
      <c r="P6" s="3" t="n">
        <v>10449.86</v>
      </c>
      <c r="Q6" s="3" t="n">
        <v>135209.8052600002</v>
      </c>
      <c r="R6" s="3" t="n">
        <v>49.95899999999999</v>
      </c>
      <c r="S6" s="3" t="n">
        <v>70249.45367</v>
      </c>
      <c r="T6" s="3" t="n">
        <v>1665.600000000012</v>
      </c>
      <c r="U6" s="3" t="n">
        <v>17224.83000000014</v>
      </c>
      <c r="V6" s="3" t="n">
        <v>1793.293037037037</v>
      </c>
      <c r="W6" s="3" t="n">
        <v>1902.36</v>
      </c>
      <c r="X6" s="3" t="n">
        <v>4907.09</v>
      </c>
      <c r="Y6" s="3" t="n">
        <v>1370.5</v>
      </c>
      <c r="Z6" s="3" t="n">
        <v>1485</v>
      </c>
      <c r="AA6" s="3">
        <f>SUM(B6:Z6)</f>
        <v/>
      </c>
    </row>
    <row r="7" spans="1:27">
      <c r="A7" s="4" t="s">
        <v>32</v>
      </c>
      <c r="B7" s="5" t="n">
        <v>78735.93000000234</v>
      </c>
      <c r="C7" s="5" t="n">
        <v>166.06</v>
      </c>
      <c r="D7" s="5" t="n">
        <v>3.48</v>
      </c>
      <c r="E7" s="5" t="n">
        <v>19.19</v>
      </c>
      <c r="F7" s="5" t="n">
        <v>36.52999999999999</v>
      </c>
      <c r="G7" s="5" t="n">
        <v>1482</v>
      </c>
      <c r="H7" s="5" t="n">
        <v>476.9999999999997</v>
      </c>
      <c r="I7" s="5" t="n">
        <v>131.1</v>
      </c>
      <c r="J7" s="5" t="n">
        <v>1578.29</v>
      </c>
      <c r="K7" s="5" t="n">
        <v>1211.44</v>
      </c>
      <c r="L7" s="5" t="n">
        <v>16.626</v>
      </c>
      <c r="M7" s="5" t="n">
        <v>240.57</v>
      </c>
      <c r="N7" s="5" t="n">
        <v>843.45388</v>
      </c>
      <c r="O7" s="3" t="n">
        <v>16.44</v>
      </c>
      <c r="P7" s="3" t="n">
        <v>1485.18</v>
      </c>
      <c r="Q7" s="3" t="n">
        <v>24004.58451000003</v>
      </c>
      <c r="R7" s="3" t="n">
        <v>9</v>
      </c>
      <c r="S7" s="3" t="n">
        <v>26099.19</v>
      </c>
      <c r="T7" s="3" t="n">
        <v>337.5999999999993</v>
      </c>
      <c r="U7" s="3" t="n">
        <v>2223</v>
      </c>
      <c r="V7" s="3" t="n">
        <v>631.3714285714286</v>
      </c>
      <c r="W7" s="3" t="n">
        <v>8363.91</v>
      </c>
      <c r="X7" s="3" t="n">
        <v>796.9200000000001</v>
      </c>
      <c r="Y7" s="3" t="n">
        <v>0</v>
      </c>
      <c r="Z7" s="3" t="n">
        <v>0</v>
      </c>
      <c r="AA7" s="3">
        <f>SUM(B7:Z7)</f>
        <v/>
      </c>
    </row>
    <row r="8" spans="1:27">
      <c r="A8" s="4" t="s">
        <v>33</v>
      </c>
      <c r="B8" s="5" t="n">
        <v>209617.4699999974</v>
      </c>
      <c r="C8" s="5" t="n">
        <v>231.04</v>
      </c>
      <c r="D8" s="5" t="n">
        <v>16.24</v>
      </c>
      <c r="E8" s="5" t="n">
        <v>50.54000000000001</v>
      </c>
      <c r="F8" s="5" t="n">
        <v>71.37</v>
      </c>
      <c r="G8" s="5" t="n">
        <v>534.3</v>
      </c>
      <c r="H8" s="5" t="n">
        <v>432.7199999999998</v>
      </c>
      <c r="I8" s="5" t="n">
        <v>999.12</v>
      </c>
      <c r="J8" s="5" t="n">
        <v>3630.9</v>
      </c>
      <c r="K8" s="5" t="n">
        <v>514.52</v>
      </c>
      <c r="L8" s="5" t="n">
        <v>40</v>
      </c>
      <c r="M8" s="5" t="n">
        <v>205.81</v>
      </c>
      <c r="N8" s="5" t="n">
        <v>862.6386400000001</v>
      </c>
      <c r="O8" s="3" t="n">
        <v>23.26236</v>
      </c>
      <c r="P8" s="3" t="n">
        <v>3593.19</v>
      </c>
      <c r="Q8" s="3" t="n">
        <v>49590.56402000001</v>
      </c>
      <c r="R8" s="3" t="n">
        <v>124.44981</v>
      </c>
      <c r="S8" s="3" t="n">
        <v>33530.99000000003</v>
      </c>
      <c r="T8" s="3" t="n">
        <v>849.6000000000042</v>
      </c>
      <c r="U8" s="3" t="n">
        <v>7812.989999999991</v>
      </c>
      <c r="V8" s="3" t="n">
        <v>708.3530666666667</v>
      </c>
      <c r="W8" s="3" t="n">
        <v>2359.69</v>
      </c>
      <c r="X8" s="3" t="n">
        <v>2114.53</v>
      </c>
      <c r="Y8" s="3" t="n">
        <v>0</v>
      </c>
      <c r="Z8" s="3" t="n">
        <v>1976.5</v>
      </c>
      <c r="AA8" s="3">
        <f>SUM(B8:Z8)</f>
        <v/>
      </c>
    </row>
    <row r="9" spans="1:27">
      <c r="A9" s="4" t="s">
        <v>34</v>
      </c>
      <c r="B9" s="5" t="n">
        <v>17013.039999999</v>
      </c>
      <c r="C9" s="5" t="n">
        <v>32.49</v>
      </c>
      <c r="D9" s="3" t="n">
        <v>0</v>
      </c>
      <c r="E9" s="5" t="n">
        <v>2.85</v>
      </c>
      <c r="F9" s="5" t="n">
        <v>27.56000000000001</v>
      </c>
      <c r="G9" s="5" t="n">
        <v>28.6</v>
      </c>
      <c r="H9" s="5" t="n">
        <v>21.6</v>
      </c>
      <c r="I9" s="5" t="n">
        <v>69</v>
      </c>
      <c r="J9" s="5" t="n">
        <v>686.0000000000003</v>
      </c>
      <c r="K9" s="5" t="n">
        <v>18.24</v>
      </c>
      <c r="L9" s="5" t="n">
        <v>10.504</v>
      </c>
      <c r="M9" s="5" t="n">
        <v>249.92</v>
      </c>
      <c r="N9" s="5" t="n">
        <v>0.6000000000000001</v>
      </c>
      <c r="O9" s="3" t="n">
        <v>7.641239999999999</v>
      </c>
      <c r="P9" s="3" t="n">
        <v>580.5299999999997</v>
      </c>
      <c r="Q9" s="3" t="n">
        <v>1828.24976</v>
      </c>
      <c r="R9" s="3" t="n">
        <v>0</v>
      </c>
      <c r="S9" s="3" t="n">
        <v>668.1600000000002</v>
      </c>
      <c r="T9" s="3" t="n">
        <v>6.4</v>
      </c>
      <c r="U9" s="3" t="n">
        <v>258.21</v>
      </c>
      <c r="V9" s="3" t="n">
        <v>0</v>
      </c>
      <c r="W9" s="3" t="n">
        <v>0</v>
      </c>
      <c r="X9" s="3" t="n">
        <v>59.45</v>
      </c>
      <c r="Y9" s="3" t="n">
        <v>0</v>
      </c>
      <c r="Z9" s="3" t="n">
        <v>0</v>
      </c>
      <c r="AA9" s="3">
        <f>SUM(B9:Z9)</f>
        <v/>
      </c>
    </row>
    <row r="10" spans="1:27">
      <c r="A10" s="4" t="s">
        <v>35</v>
      </c>
      <c r="B10" s="5" t="n">
        <v>29932.65000000297</v>
      </c>
      <c r="C10" s="5" t="n">
        <v>83.03</v>
      </c>
      <c r="D10" s="5" t="n">
        <v>2.9</v>
      </c>
      <c r="E10" s="5" t="n">
        <v>30.21</v>
      </c>
      <c r="F10" s="5" t="n">
        <v>25.35</v>
      </c>
      <c r="G10" s="5" t="n">
        <v>200.2</v>
      </c>
      <c r="H10" s="5" t="n">
        <v>50.04000000000001</v>
      </c>
      <c r="I10" s="5" t="n">
        <v>154.56</v>
      </c>
      <c r="J10" s="5" t="n">
        <v>630.63</v>
      </c>
      <c r="K10" s="5" t="n">
        <v>154.28</v>
      </c>
      <c r="L10" s="5" t="n">
        <v>201.122</v>
      </c>
      <c r="M10" s="5" t="n">
        <v>184.36</v>
      </c>
      <c r="N10" s="5" t="n">
        <v>90.58152000000003</v>
      </c>
      <c r="O10" s="3" t="n">
        <v>2.8818</v>
      </c>
      <c r="P10" s="3" t="n">
        <v>511.35</v>
      </c>
      <c r="Q10" s="3" t="n">
        <v>5264.486249999998</v>
      </c>
      <c r="R10" s="3" t="n">
        <v>17.352</v>
      </c>
      <c r="S10" s="3" t="n">
        <v>4634.489999999991</v>
      </c>
      <c r="T10" s="3" t="n">
        <v>20.8</v>
      </c>
      <c r="U10" s="3" t="n">
        <v>892.6200000000006</v>
      </c>
      <c r="V10" s="3" t="n">
        <v>0</v>
      </c>
      <c r="W10" s="3" t="n">
        <v>124.5</v>
      </c>
      <c r="X10" s="3" t="n">
        <v>181.54</v>
      </c>
      <c r="Y10" s="3" t="n">
        <v>0</v>
      </c>
      <c r="Z10" s="3" t="n">
        <v>620.7</v>
      </c>
      <c r="AA10" s="3">
        <f>SUM(B10:Z10)</f>
        <v/>
      </c>
    </row>
    <row r="11" spans="1:27">
      <c r="A11" s="4" t="s">
        <v>36</v>
      </c>
      <c r="B11" s="5" t="n">
        <v>6846.249999999754</v>
      </c>
      <c r="C11" s="5" t="n">
        <v>21.66</v>
      </c>
      <c r="D11" s="3" t="n">
        <v>0</v>
      </c>
      <c r="E11" s="5" t="n">
        <v>4.18</v>
      </c>
      <c r="F11" s="5" t="n">
        <v>7.149999999999999</v>
      </c>
      <c r="G11" s="5" t="n">
        <v>87.10000000000001</v>
      </c>
      <c r="H11" s="5" t="n">
        <v>15.48</v>
      </c>
      <c r="I11" s="3" t="n">
        <v>0</v>
      </c>
      <c r="J11" s="5" t="n">
        <v>220.01</v>
      </c>
      <c r="K11" s="5" t="n">
        <v>15.2</v>
      </c>
      <c r="L11" s="5" t="n">
        <v>23.688</v>
      </c>
      <c r="M11" s="5" t="n">
        <v>74.80000000000001</v>
      </c>
      <c r="N11" s="5" t="n">
        <v>6.59712</v>
      </c>
      <c r="O11" s="3" t="n">
        <v>5.81364</v>
      </c>
      <c r="P11" s="3" t="n">
        <v>184.38</v>
      </c>
      <c r="Q11" s="3" t="n">
        <v>2886.485269999999</v>
      </c>
      <c r="R11" s="3" t="n">
        <v>1.638</v>
      </c>
      <c r="S11" s="3" t="n">
        <v>1202.58</v>
      </c>
      <c r="T11" s="3" t="n">
        <v>40.00000000000001</v>
      </c>
      <c r="U11" s="3" t="n">
        <v>54.72</v>
      </c>
      <c r="V11" s="3" t="n">
        <v>0</v>
      </c>
      <c r="W11" s="3" t="n">
        <v>0</v>
      </c>
      <c r="X11" s="3" t="n">
        <v>24.36</v>
      </c>
      <c r="Y11" s="3" t="n">
        <v>0</v>
      </c>
      <c r="Z11" s="3" t="n">
        <v>0</v>
      </c>
      <c r="AA11" s="3">
        <f>SUM(B11:Z11)</f>
        <v/>
      </c>
    </row>
    <row r="12" spans="1:27">
      <c r="A12" s="4" t="s">
        <v>37</v>
      </c>
      <c r="B12" s="5" t="n">
        <v>19028.59000000095</v>
      </c>
      <c r="C12" s="5" t="n">
        <v>50.54</v>
      </c>
      <c r="D12" s="5" t="n">
        <v>0.58</v>
      </c>
      <c r="E12" s="5" t="n">
        <v>0.76</v>
      </c>
      <c r="F12" s="5" t="n">
        <v>53.17000000000002</v>
      </c>
      <c r="G12" s="5" t="n">
        <v>141.7</v>
      </c>
      <c r="H12" s="5" t="n">
        <v>3.24</v>
      </c>
      <c r="I12" s="5" t="n">
        <v>46.91999999999999</v>
      </c>
      <c r="J12" s="5" t="n">
        <v>569.87</v>
      </c>
      <c r="K12" s="3" t="n">
        <v>0</v>
      </c>
      <c r="L12" s="5" t="n">
        <v>158.5399999999999</v>
      </c>
      <c r="M12" s="5" t="n">
        <v>236.06</v>
      </c>
      <c r="N12" s="5" t="n">
        <v>7.56672</v>
      </c>
      <c r="O12" s="3" t="n">
        <v>12.318</v>
      </c>
      <c r="P12" s="3" t="n">
        <v>398.67</v>
      </c>
      <c r="Q12" s="3" t="n">
        <v>4219.752419999999</v>
      </c>
      <c r="R12" s="3" t="n">
        <v>9</v>
      </c>
      <c r="S12" s="3" t="n">
        <v>1465.08</v>
      </c>
      <c r="T12" s="3" t="n">
        <v>16</v>
      </c>
      <c r="U12" s="3" t="n">
        <v>372.78</v>
      </c>
      <c r="V12" s="3" t="n">
        <v>0</v>
      </c>
      <c r="W12" s="3" t="n">
        <v>1525.54</v>
      </c>
      <c r="X12" s="3" t="n">
        <v>225.04</v>
      </c>
      <c r="Y12" s="3" t="n">
        <v>0</v>
      </c>
      <c r="Z12" s="3" t="n">
        <v>0</v>
      </c>
      <c r="AA12" s="3">
        <f>SUM(B12:Z12)</f>
        <v/>
      </c>
    </row>
    <row r="13" spans="1:27">
      <c r="A13" s="4" t="s">
        <v>38</v>
      </c>
      <c r="B13" s="5" t="n">
        <v>83877.77000000355</v>
      </c>
      <c r="C13" s="5" t="n">
        <v>68.59</v>
      </c>
      <c r="D13" s="5" t="n">
        <v>4.64</v>
      </c>
      <c r="E13" s="5" t="n">
        <v>27.55</v>
      </c>
      <c r="F13" s="5" t="n">
        <v>22.88</v>
      </c>
      <c r="G13" s="5" t="n">
        <v>261.3000000000001</v>
      </c>
      <c r="H13" s="5" t="n">
        <v>197.9999999999999</v>
      </c>
      <c r="I13" s="5" t="n">
        <v>365.7</v>
      </c>
      <c r="J13" s="5" t="n">
        <v>1504.3</v>
      </c>
      <c r="K13" s="5" t="n">
        <v>4550.079999999999</v>
      </c>
      <c r="L13" s="5" t="n">
        <v>85.11</v>
      </c>
      <c r="M13" s="5" t="n">
        <v>276.43</v>
      </c>
      <c r="N13" s="5" t="n">
        <v>689.0250700000006</v>
      </c>
      <c r="O13" s="3" t="n">
        <v>30.4358</v>
      </c>
      <c r="P13" s="3" t="n">
        <v>1598.04</v>
      </c>
      <c r="Q13" s="3" t="n">
        <v>23815.79858000005</v>
      </c>
      <c r="R13" s="3" t="n">
        <v>56.82599999999999</v>
      </c>
      <c r="S13" s="3" t="n">
        <v>10423.76999999999</v>
      </c>
      <c r="T13" s="3" t="n">
        <v>167.9999999999999</v>
      </c>
      <c r="U13" s="3" t="n">
        <v>3211.379999999994</v>
      </c>
      <c r="V13" s="3" t="n">
        <v>139.0846117647059</v>
      </c>
      <c r="W13" s="3" t="n">
        <v>3056.06</v>
      </c>
      <c r="X13" s="3" t="n">
        <v>394.11</v>
      </c>
      <c r="Y13" s="3" t="n">
        <v>0</v>
      </c>
      <c r="Z13" s="3" t="n">
        <v>192</v>
      </c>
      <c r="AA13" s="3">
        <f>SUM(B13:Z13)</f>
        <v/>
      </c>
    </row>
    <row r="14" spans="1:27">
      <c r="A14" s="4" t="s">
        <v>39</v>
      </c>
      <c r="B14" s="5" t="n">
        <v>73271.46000000343</v>
      </c>
      <c r="C14" s="5" t="n">
        <v>72.2</v>
      </c>
      <c r="D14" s="5" t="n">
        <v>4.64</v>
      </c>
      <c r="E14" s="5" t="n">
        <v>15.96</v>
      </c>
      <c r="F14" s="5" t="n">
        <v>17.16</v>
      </c>
      <c r="G14" s="5" t="n">
        <v>174.2</v>
      </c>
      <c r="H14" s="5" t="n">
        <v>120.24</v>
      </c>
      <c r="I14" s="5" t="n">
        <v>165.6</v>
      </c>
      <c r="J14" s="5" t="n">
        <v>1088.78</v>
      </c>
      <c r="K14" s="5" t="n">
        <v>5596.639999999999</v>
      </c>
      <c r="L14" s="5" t="n">
        <v>414</v>
      </c>
      <c r="M14" s="5" t="n">
        <v>91.74000000000001</v>
      </c>
      <c r="N14" s="5" t="n">
        <v>534.0746399999999</v>
      </c>
      <c r="O14" s="3" t="n">
        <v>1.17036</v>
      </c>
      <c r="P14" s="3" t="n">
        <v>1032.93</v>
      </c>
      <c r="Q14" s="3" t="n">
        <v>8187.848820000005</v>
      </c>
      <c r="R14" s="3" t="n">
        <v>36</v>
      </c>
      <c r="S14" s="3" t="n">
        <v>9100.079999999998</v>
      </c>
      <c r="T14" s="3" t="n">
        <v>91.20000000000005</v>
      </c>
      <c r="U14" s="3" t="n">
        <v>889.2000000000005</v>
      </c>
      <c r="V14" s="3" t="n">
        <v>139.0846117647059</v>
      </c>
      <c r="W14" s="3" t="n">
        <v>877.3099999999999</v>
      </c>
      <c r="X14" s="3" t="n">
        <v>525.3599999999999</v>
      </c>
      <c r="Y14" s="3" t="n">
        <v>0</v>
      </c>
      <c r="Z14" s="3" t="n">
        <v>288</v>
      </c>
      <c r="AA14" s="3">
        <f>SUM(B14:Z14)</f>
        <v/>
      </c>
    </row>
    <row r="15" spans="1:27">
      <c r="A15" s="4" t="s">
        <v>40</v>
      </c>
      <c r="B15" s="5" t="n">
        <v>17208.63999999983</v>
      </c>
      <c r="C15" s="5" t="n">
        <v>133.57</v>
      </c>
      <c r="D15" s="5" t="n">
        <v>1.74</v>
      </c>
      <c r="E15" s="5" t="n">
        <v>5.890000000000001</v>
      </c>
      <c r="F15" s="5" t="n">
        <v>11.57</v>
      </c>
      <c r="G15" s="5" t="n">
        <v>166.4</v>
      </c>
      <c r="H15" s="5" t="n">
        <v>21.96</v>
      </c>
      <c r="I15" s="5" t="n">
        <v>442.98</v>
      </c>
      <c r="J15" s="5" t="n">
        <v>593.88</v>
      </c>
      <c r="K15" s="5" t="n">
        <v>15.2</v>
      </c>
      <c r="L15" s="5" t="n">
        <v>50.898</v>
      </c>
      <c r="M15" s="5" t="n">
        <v>63.14</v>
      </c>
      <c r="N15" s="5" t="n">
        <v>207.5575399999999</v>
      </c>
      <c r="O15" s="3" t="n">
        <v>7.539</v>
      </c>
      <c r="P15" s="3" t="n">
        <v>397.26</v>
      </c>
      <c r="Q15" s="3" t="n">
        <v>4475.32056</v>
      </c>
      <c r="R15" s="3" t="n">
        <v>16.299</v>
      </c>
      <c r="S15" s="3" t="n">
        <v>2272.439999999995</v>
      </c>
      <c r="T15" s="3" t="n">
        <v>35.20000000000002</v>
      </c>
      <c r="U15" s="3" t="n">
        <v>930.2400000000002</v>
      </c>
      <c r="V15" s="3" t="n">
        <v>0</v>
      </c>
      <c r="W15" s="3" t="n">
        <v>146.08</v>
      </c>
      <c r="X15" s="3" t="n">
        <v>174</v>
      </c>
      <c r="Y15" s="3" t="n">
        <v>0</v>
      </c>
      <c r="Z15" s="3" t="n">
        <v>0</v>
      </c>
      <c r="AA15" s="3">
        <f>SUM(B15:Z15)</f>
        <v/>
      </c>
    </row>
    <row r="16" spans="1:27">
      <c r="A16" s="4" t="s">
        <v>41</v>
      </c>
      <c r="B16" s="5" t="n">
        <v>32582.97000000875</v>
      </c>
      <c r="C16" s="5" t="n">
        <v>173.28</v>
      </c>
      <c r="D16" s="5" t="n">
        <v>1.74</v>
      </c>
      <c r="E16" s="5" t="n">
        <v>5.7</v>
      </c>
      <c r="F16" s="5" t="n">
        <v>12.74</v>
      </c>
      <c r="G16" s="5" t="n">
        <v>32.5</v>
      </c>
      <c r="H16" s="5" t="n">
        <v>268.1999999999999</v>
      </c>
      <c r="I16" s="5" t="n">
        <v>709.3199999999999</v>
      </c>
      <c r="J16" s="5" t="n">
        <v>775.1800000000001</v>
      </c>
      <c r="K16" s="5" t="n">
        <v>30.4</v>
      </c>
      <c r="L16" s="5" t="n">
        <v>158.648</v>
      </c>
      <c r="M16" s="5" t="n">
        <v>237.6</v>
      </c>
      <c r="N16" s="5" t="n">
        <v>54.77588</v>
      </c>
      <c r="O16" s="3" t="n">
        <v>19.5924</v>
      </c>
      <c r="P16" s="3" t="n">
        <v>747.9499999999999</v>
      </c>
      <c r="Q16" s="3" t="n">
        <v>5067.07718</v>
      </c>
      <c r="R16" s="3" t="n">
        <v>4.5</v>
      </c>
      <c r="S16" s="3" t="n">
        <v>5168.129999999989</v>
      </c>
      <c r="T16" s="3" t="n">
        <v>28.8</v>
      </c>
      <c r="U16" s="3" t="n">
        <v>1048.23</v>
      </c>
      <c r="V16" s="3" t="n">
        <v>0</v>
      </c>
      <c r="W16" s="3" t="n">
        <v>9189.76</v>
      </c>
      <c r="X16" s="3" t="n">
        <v>134.85</v>
      </c>
      <c r="Y16" s="3" t="n">
        <v>0</v>
      </c>
      <c r="Z16" s="3" t="n">
        <v>0</v>
      </c>
      <c r="AA16" s="3">
        <f>SUM(B16:Z16)</f>
        <v/>
      </c>
    </row>
    <row r="17" spans="1:27">
      <c r="A17" s="4" t="s">
        <v>42</v>
      </c>
      <c r="B17" s="5" t="n">
        <v>12617.24999999941</v>
      </c>
      <c r="C17" s="5" t="n">
        <v>50.54</v>
      </c>
      <c r="D17" s="3" t="n">
        <v>0</v>
      </c>
      <c r="E17" s="5" t="n">
        <v>6.27</v>
      </c>
      <c r="F17" s="5" t="n">
        <v>24.44</v>
      </c>
      <c r="G17" s="5" t="n">
        <v>94.90000000000001</v>
      </c>
      <c r="H17" s="5" t="n">
        <v>36</v>
      </c>
      <c r="I17" s="5" t="n">
        <v>509.2199999999999</v>
      </c>
      <c r="J17" s="5" t="n">
        <v>469.9100000000001</v>
      </c>
      <c r="K17" s="5" t="n">
        <v>30.4</v>
      </c>
      <c r="L17" s="5" t="n">
        <v>107.212</v>
      </c>
      <c r="M17" s="5" t="n">
        <v>256.85</v>
      </c>
      <c r="N17" s="5" t="n">
        <v>5.466839999999999</v>
      </c>
      <c r="O17" s="3" t="n">
        <v>11.49708</v>
      </c>
      <c r="P17" s="3" t="n">
        <v>378.42</v>
      </c>
      <c r="Q17" s="3" t="n">
        <v>3279.898929999999</v>
      </c>
      <c r="R17" s="3" t="n">
        <v>0</v>
      </c>
      <c r="S17" s="3" t="n">
        <v>2145.419999999998</v>
      </c>
      <c r="T17" s="3" t="n">
        <v>16</v>
      </c>
      <c r="U17" s="3" t="n">
        <v>259.92</v>
      </c>
      <c r="V17" s="3" t="n">
        <v>0</v>
      </c>
      <c r="W17" s="3" t="n">
        <v>0</v>
      </c>
      <c r="X17" s="3" t="n">
        <v>154.57</v>
      </c>
      <c r="Y17" s="3" t="n">
        <v>0</v>
      </c>
      <c r="Z17" s="3" t="n">
        <v>0</v>
      </c>
      <c r="AA17" s="3">
        <f>SUM(B17:Z17)</f>
        <v/>
      </c>
    </row>
    <row r="18" spans="1:27">
      <c r="A18" s="4" t="s">
        <v>43</v>
      </c>
      <c r="B18" s="5" t="n">
        <v>15059.34999999976</v>
      </c>
      <c r="C18" s="5" t="n">
        <v>39.71</v>
      </c>
      <c r="D18" s="3" t="n">
        <v>0</v>
      </c>
      <c r="E18" s="5" t="n">
        <v>5.7</v>
      </c>
      <c r="F18" s="5" t="n">
        <v>27.69</v>
      </c>
      <c r="G18" s="5" t="n">
        <v>65</v>
      </c>
      <c r="H18" s="5" t="n">
        <v>32.03999999999999</v>
      </c>
      <c r="I18" s="3" t="n">
        <v>0</v>
      </c>
      <c r="J18" s="5" t="n">
        <v>317.03</v>
      </c>
      <c r="K18" s="5" t="n">
        <v>15.2</v>
      </c>
      <c r="L18" s="5" t="n">
        <v>69.18000000000001</v>
      </c>
      <c r="M18" s="5" t="n">
        <v>91.52000000000001</v>
      </c>
      <c r="N18" s="5" t="n">
        <v>44.43468000000001</v>
      </c>
      <c r="O18" s="3" t="n">
        <v>3.515039999999999</v>
      </c>
      <c r="P18" s="3" t="n">
        <v>391.3199999999999</v>
      </c>
      <c r="Q18" s="3" t="n">
        <v>3238.58599</v>
      </c>
      <c r="R18" s="3" t="n">
        <v>5.399999999999999</v>
      </c>
      <c r="S18" s="3" t="n">
        <v>2019.27</v>
      </c>
      <c r="T18" s="3" t="n">
        <v>24</v>
      </c>
      <c r="U18" s="3" t="n">
        <v>138.51</v>
      </c>
      <c r="V18" s="3" t="n">
        <v>0</v>
      </c>
      <c r="W18" s="3" t="n">
        <v>0</v>
      </c>
      <c r="X18" s="3" t="n">
        <v>149.06</v>
      </c>
      <c r="Y18" s="3" t="n">
        <v>0</v>
      </c>
      <c r="Z18" s="3" t="n">
        <v>0</v>
      </c>
      <c r="AA18" s="3">
        <f>SUM(B18:Z18)</f>
        <v/>
      </c>
    </row>
    <row r="19" spans="1:27">
      <c r="A19" s="4" t="s">
        <v>44</v>
      </c>
      <c r="B19" s="5" t="n">
        <v>27382.43000000341</v>
      </c>
      <c r="C19" s="5" t="n">
        <v>36.1</v>
      </c>
      <c r="D19" s="3" t="n">
        <v>0</v>
      </c>
      <c r="E19" s="5" t="n">
        <v>2.85</v>
      </c>
      <c r="F19" s="5" t="n">
        <v>12.74</v>
      </c>
      <c r="G19" s="5" t="n">
        <v>188.5</v>
      </c>
      <c r="H19" s="5" t="n">
        <v>14.4</v>
      </c>
      <c r="I19" s="5" t="n">
        <v>161.46</v>
      </c>
      <c r="J19" s="5" t="n">
        <v>553.2099999999999</v>
      </c>
      <c r="K19" s="5" t="n">
        <v>110.2</v>
      </c>
      <c r="L19" s="5" t="n">
        <v>18.334</v>
      </c>
      <c r="M19" s="5" t="n">
        <v>57.97</v>
      </c>
      <c r="N19" s="5" t="n">
        <v>36.0066</v>
      </c>
      <c r="O19" s="3" t="n">
        <v>2.2926</v>
      </c>
      <c r="P19" s="3" t="n">
        <v>550.3499999999998</v>
      </c>
      <c r="Q19" s="3" t="n">
        <v>4555.501350000001</v>
      </c>
      <c r="R19" s="3" t="n">
        <v>0</v>
      </c>
      <c r="S19" s="3" t="n">
        <v>1783.5</v>
      </c>
      <c r="T19" s="3" t="n">
        <v>16</v>
      </c>
      <c r="U19" s="3" t="n">
        <v>1060.2</v>
      </c>
      <c r="V19" s="3" t="n">
        <v>0</v>
      </c>
      <c r="W19" s="3" t="n">
        <v>0</v>
      </c>
      <c r="X19" s="3" t="n">
        <v>98.88999999999999</v>
      </c>
      <c r="Y19" s="3" t="n">
        <v>0</v>
      </c>
      <c r="Z19" s="3" t="n">
        <v>39</v>
      </c>
      <c r="AA19" s="3">
        <f>SUM(B19:Z19)</f>
        <v/>
      </c>
    </row>
    <row r="20" spans="1:27">
      <c r="A20" s="4" t="s">
        <v>45</v>
      </c>
      <c r="B20" s="5" t="n">
        <v>38416.98000000647</v>
      </c>
      <c r="C20" s="5" t="n">
        <v>68.59</v>
      </c>
      <c r="D20" s="5" t="n">
        <v>0.8699999999999999</v>
      </c>
      <c r="E20" s="5" t="n">
        <v>8.550000000000001</v>
      </c>
      <c r="F20" s="5" t="n">
        <v>6.76</v>
      </c>
      <c r="G20" s="5" t="n">
        <v>94.89999999999999</v>
      </c>
      <c r="H20" s="5" t="n">
        <v>69.12000000000002</v>
      </c>
      <c r="I20" s="5" t="n">
        <v>23.46</v>
      </c>
      <c r="J20" s="5" t="n">
        <v>889.8400000000001</v>
      </c>
      <c r="K20" s="5" t="n">
        <v>497.04</v>
      </c>
      <c r="L20" s="5" t="n">
        <v>23.936</v>
      </c>
      <c r="M20" s="5" t="n">
        <v>37.06999999999999</v>
      </c>
      <c r="N20" s="5" t="n">
        <v>63.64908</v>
      </c>
      <c r="O20" s="3" t="n">
        <v>16.90776</v>
      </c>
      <c r="P20" s="3" t="n">
        <v>507.15</v>
      </c>
      <c r="Q20" s="3" t="n">
        <v>4853.840520000001</v>
      </c>
      <c r="R20" s="3" t="n">
        <v>1.746</v>
      </c>
      <c r="S20" s="3" t="n">
        <v>6180.079999999996</v>
      </c>
      <c r="T20" s="3" t="n">
        <v>27.2</v>
      </c>
      <c r="U20" s="3" t="n">
        <v>707.9400000000002</v>
      </c>
      <c r="V20" s="3" t="n">
        <v>0</v>
      </c>
      <c r="W20" s="3" t="n">
        <v>283.03</v>
      </c>
      <c r="X20" s="3" t="n">
        <v>155.44</v>
      </c>
      <c r="Y20" s="3" t="n">
        <v>0</v>
      </c>
      <c r="Z20" s="3" t="n">
        <v>240</v>
      </c>
      <c r="AA20" s="3">
        <f>SUM(B20:Z20)</f>
        <v/>
      </c>
    </row>
    <row r="21" spans="1:27">
      <c r="A21" s="4" t="s">
        <v>46</v>
      </c>
      <c r="B21" s="5" t="n">
        <v>20795.62000000038</v>
      </c>
      <c r="C21" s="5" t="n">
        <v>119.13</v>
      </c>
      <c r="D21" s="5" t="n">
        <v>0.29</v>
      </c>
      <c r="E21" s="5" t="n">
        <v>2.85</v>
      </c>
      <c r="F21" s="5" t="n">
        <v>18.58999999999999</v>
      </c>
      <c r="G21" s="5" t="n">
        <v>54.6</v>
      </c>
      <c r="H21" s="5" t="n">
        <v>21.6</v>
      </c>
      <c r="I21" s="5" t="n">
        <v>122.82</v>
      </c>
      <c r="J21" s="5" t="n">
        <v>1026.06</v>
      </c>
      <c r="K21" s="5" t="n">
        <v>45.59999999999999</v>
      </c>
      <c r="L21" s="5" t="n">
        <v>49.242</v>
      </c>
      <c r="M21" s="5" t="n">
        <v>335.28</v>
      </c>
      <c r="N21" s="5" t="n">
        <v>53.20979999999999</v>
      </c>
      <c r="O21" s="3" t="n">
        <v>0</v>
      </c>
      <c r="P21" s="3" t="n">
        <v>777.4799999999998</v>
      </c>
      <c r="Q21" s="3" t="n">
        <v>4966.744789999998</v>
      </c>
      <c r="R21" s="3" t="n">
        <v>9</v>
      </c>
      <c r="S21" s="3" t="n">
        <v>2021.879999999999</v>
      </c>
      <c r="T21" s="3" t="n">
        <v>12.8</v>
      </c>
      <c r="U21" s="3" t="n">
        <v>745.4100000000001</v>
      </c>
      <c r="V21" s="3" t="n">
        <v>0</v>
      </c>
      <c r="W21" s="3" t="n">
        <v>0</v>
      </c>
      <c r="X21" s="3" t="n">
        <v>369.46</v>
      </c>
      <c r="Y21" s="3" t="n">
        <v>0</v>
      </c>
      <c r="Z21" s="3" t="n">
        <v>0</v>
      </c>
      <c r="AA21" s="3">
        <f>SUM(B21:Z21)</f>
        <v/>
      </c>
    </row>
    <row r="22" spans="1:27">
      <c r="A22" s="4" t="s">
        <v>47</v>
      </c>
      <c r="B22" s="5" t="n">
        <v>11694.88999999945</v>
      </c>
      <c r="C22" s="5" t="n">
        <v>21.66</v>
      </c>
      <c r="D22" s="3" t="n">
        <v>0</v>
      </c>
      <c r="E22" s="5" t="n">
        <v>5.7</v>
      </c>
      <c r="F22" s="5" t="n">
        <v>16.9</v>
      </c>
      <c r="G22" s="5" t="n">
        <v>66.3</v>
      </c>
      <c r="H22" s="5" t="n">
        <v>43.2</v>
      </c>
      <c r="I22" s="5" t="n">
        <v>16.56</v>
      </c>
      <c r="J22" s="5" t="n">
        <v>402.29</v>
      </c>
      <c r="K22" s="5" t="n">
        <v>33.44</v>
      </c>
      <c r="L22" s="5" t="n">
        <v>4.236</v>
      </c>
      <c r="M22" s="5" t="n">
        <v>12.65</v>
      </c>
      <c r="N22" s="5" t="n">
        <v>8.82696</v>
      </c>
      <c r="O22" s="3" t="n">
        <v>17.87964</v>
      </c>
      <c r="P22" s="3" t="n">
        <v>340.6199999999999</v>
      </c>
      <c r="Q22" s="3" t="n">
        <v>2633.263509999999</v>
      </c>
      <c r="R22" s="3" t="n">
        <v>0</v>
      </c>
      <c r="S22" s="3" t="n">
        <v>1010.91</v>
      </c>
      <c r="T22" s="3" t="n">
        <v>6.4</v>
      </c>
      <c r="U22" s="3" t="n">
        <v>205.2</v>
      </c>
      <c r="V22" s="3" t="n">
        <v>0</v>
      </c>
      <c r="W22" s="3" t="n">
        <v>0</v>
      </c>
      <c r="X22" s="3" t="n">
        <v>96.28</v>
      </c>
      <c r="Y22" s="3" t="n">
        <v>0</v>
      </c>
      <c r="Z22" s="3" t="n">
        <v>0</v>
      </c>
      <c r="AA22" s="3">
        <f>SUM(B22:Z22)</f>
        <v/>
      </c>
    </row>
    <row r="23" spans="1:27">
      <c r="A23" s="4" t="s">
        <v>48</v>
      </c>
      <c r="B23" s="5">
        <f>SUM(B3:B22)</f>
        <v/>
      </c>
      <c r="C23" s="5">
        <f>SUM(C3:C22)</f>
        <v/>
      </c>
      <c r="D23" s="5">
        <f>SUM(D3:D22)</f>
        <v/>
      </c>
      <c r="E23" s="5">
        <f>SUM(E3:E22)</f>
        <v/>
      </c>
      <c r="F23" s="5">
        <f>SUM(F3:F22)</f>
        <v/>
      </c>
      <c r="G23" s="5">
        <f>SUM(G3:G22)</f>
        <v/>
      </c>
      <c r="H23" s="5">
        <f>SUM(H3:H22)</f>
        <v/>
      </c>
      <c r="I23" s="5">
        <f>SUM(I3:I22)</f>
        <v/>
      </c>
      <c r="J23" s="5">
        <f>SUM(J3:J22)</f>
        <v/>
      </c>
      <c r="K23" s="5">
        <f>SUM(K3:K22)</f>
        <v/>
      </c>
      <c r="L23" s="5">
        <f>SUM(L3:L22)</f>
        <v/>
      </c>
      <c r="M23" s="5">
        <f>SUM(M3:M22)</f>
        <v/>
      </c>
      <c r="N23" s="5">
        <f>SUM(N3:N22)</f>
        <v/>
      </c>
      <c r="O23" s="3">
        <f>SUM(O3:O22)</f>
        <v/>
      </c>
      <c r="P23" s="3">
        <f>SUM(P3:P22)</f>
        <v/>
      </c>
      <c r="Q23" s="3">
        <f>SUM(Q3:Q22)</f>
        <v/>
      </c>
      <c r="R23" s="3">
        <f>SUM(R3:R22)</f>
        <v/>
      </c>
      <c r="S23" s="3">
        <f>SUM(S3:S22)</f>
        <v/>
      </c>
      <c r="T23" s="3">
        <f>SUM(T3:T22)</f>
        <v/>
      </c>
      <c r="U23" s="3">
        <f>SUM(U3:U22)</f>
        <v/>
      </c>
      <c r="V23" s="3">
        <f>SUM(V3:V22)</f>
        <v/>
      </c>
      <c r="W23" s="3">
        <f>SUM(W3:W22)</f>
        <v/>
      </c>
      <c r="X23" s="3">
        <f>SUM(X3:X22)</f>
        <v/>
      </c>
      <c r="Y23" s="3">
        <f>SUM(Y3:Y22)</f>
        <v/>
      </c>
      <c r="Z23" s="3">
        <f>SUM(Z3:Z22)</f>
        <v/>
      </c>
      <c r="AA23" s="3">
        <f>SUM(AA3:AA22)</f>
        <v/>
      </c>
    </row>
  </sheetData>
  <mergeCells count="2">
    <mergeCell ref="A1:A2"/>
    <mergeCell ref="B1:AA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Пользователь</dc:creator>
  <dcterms:created xmlns:dcterms="http://purl.org/dc/terms/" xmlns:xsi="http://www.w3.org/2001/XMLSchema-instance" xsi:type="dcterms:W3CDTF">2022-10-17T10:39:37Z</dcterms:created>
  <dcterms:modified xmlns:dcterms="http://purl.org/dc/terms/" xmlns:xsi="http://www.w3.org/2001/XMLSchema-instance" xsi:type="dcterms:W3CDTF">2023-01-26T17:54:00Z</dcterms:modified>
  <cp:lastModifiedBy>Пользователь</cp:lastModifiedBy>
</cp:coreProperties>
</file>