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bookViews>
    <workbookView activeTab="0" autoFilterDateGrouping="1" firstSheet="0" minimized="0" showHorizontalScroll="1" showSheetTabs="1" showVerticalScroll="1" tabRatio="600" visibility="visible" windowHeight="12456" windowWidth="23256" xWindow="-108" yWindow="-108"/>
  </bookViews>
  <sheets>
    <sheet xmlns:r="http://schemas.openxmlformats.org/officeDocument/2006/relationships" name="Таблица 4.6" sheetId="1" state="visible" r:id="rId1"/>
  </sheets>
  <definedNames>
    <definedName localSheetId="0" name="_ftn1">'Таблица 4.6'!#REF!</definedName>
    <definedName localSheetId="0" name="_ftnref1">'Таблица 4.6'!$B$1</definedName>
  </definedNames>
  <calcPr calcId="191029" fullCalcOnLoad="1"/>
</workbook>
</file>

<file path=xl/sharedStrings.xml><?xml version="1.0" encoding="utf-8"?>
<sst xmlns="http://schemas.openxmlformats.org/spreadsheetml/2006/main" uniqueCount="49">
  <si>
    <t>Муниципальное образование Республики Коми</t>
  </si>
  <si>
    <t>Масса образующихся ТКО, тонн в год[1]</t>
  </si>
  <si>
    <t>жилой фонд</t>
  </si>
  <si>
    <t>автозаправочные станции</t>
  </si>
  <si>
    <t>автомойки</t>
  </si>
  <si>
    <t>бани, сауны, прачечные</t>
  </si>
  <si>
    <t>библиотеки</t>
  </si>
  <si>
    <t>гаражи</t>
  </si>
  <si>
    <t>гостиницы, отели</t>
  </si>
  <si>
    <t>детские дома, социально-реабилитационные учреждения, дома-интернаты</t>
  </si>
  <si>
    <t>дошкольные образовательные учреждения</t>
  </si>
  <si>
    <t>железнодорожные и автомобильные вокзалы, аэропорты, терминалы, порты</t>
  </si>
  <si>
    <t>кладбища</t>
  </si>
  <si>
    <t>культурно-развлекательные учреждения (клубы, дома культуры)</t>
  </si>
  <si>
    <t>мастерские</t>
  </si>
  <si>
    <t>музеи</t>
  </si>
  <si>
    <t>общеобразовательные учреждения, учреждения начального, среднего профессионального и высшего образования, учреждения дополнительного образования</t>
  </si>
  <si>
    <t>объекты оптово-розничной торговли</t>
  </si>
  <si>
    <t>организации, оказывающие социальные услуги, ритуальные услуги</t>
  </si>
  <si>
    <t>офисные и бытовые помещения предприятий и организаций</t>
  </si>
  <si>
    <t>парикмахерские, солярии, салоны красоты</t>
  </si>
  <si>
    <t>предприятия общественного питания</t>
  </si>
  <si>
    <t>склады</t>
  </si>
  <si>
    <t>садоводческие и огороднические товарищества</t>
  </si>
  <si>
    <t>спортивные комплексы, спортивные школы, залы</t>
  </si>
  <si>
    <t>учреждения Минобороны</t>
  </si>
  <si>
    <t>учреждения УФСИН</t>
  </si>
  <si>
    <t>итого</t>
  </si>
  <si>
    <t>МО ГО «Воркута»</t>
  </si>
  <si>
    <t>МО ГО «Вуктыл»</t>
  </si>
  <si>
    <t>МО ГО «Инта»</t>
  </si>
  <si>
    <t>МО ГО «Сыктывкар»</t>
  </si>
  <si>
    <t>МО муниципальный округ «Усинск»</t>
  </si>
  <si>
    <t>МО ГО «Ухта»</t>
  </si>
  <si>
    <t>МО МР «Ижемский»</t>
  </si>
  <si>
    <t>МО МР «Княжпогостский»</t>
  </si>
  <si>
    <t>МО МР «Койгородский»</t>
  </si>
  <si>
    <t>МО МР «Корткеросский»</t>
  </si>
  <si>
    <t>МО МР «Печора»</t>
  </si>
  <si>
    <t>МО МР «Сосногорск»</t>
  </si>
  <si>
    <t>МО МР «Прилузский»</t>
  </si>
  <si>
    <t>МО МР «Сыктывдинский»</t>
  </si>
  <si>
    <t>МО МР «Сысольский»</t>
  </si>
  <si>
    <t>МО МР «Троицко-Печорский»</t>
  </si>
  <si>
    <t>МО МР «Удорский»</t>
  </si>
  <si>
    <t>МО МР «Усть-Вымский»</t>
  </si>
  <si>
    <t>МО МР «Усть-Куломский»</t>
  </si>
  <si>
    <t>МО МР «Усть-Цилемский»</t>
  </si>
  <si>
    <t>Итого</t>
  </si>
</sst>
</file>

<file path=xl/styles.xml><?xml version="1.0" encoding="utf-8"?>
<styleSheet xmlns="http://schemas.openxmlformats.org/spreadsheetml/2006/main">
  <numFmts count="0"/>
  <fonts count="3">
    <font>
      <name val="Calibri"/>
      <charset val="204"/>
      <family val="2"/>
      <color theme="1"/>
      <sz val="11"/>
      <scheme val="minor"/>
    </font>
    <font>
      <name val="Times New Roman"/>
      <charset val="204"/>
      <family val="1"/>
      <sz val="9"/>
    </font>
    <font>
      <name val="Times New Roman"/>
      <charset val="204"/>
      <family val="1"/>
      <color theme="1"/>
      <sz val="1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8">
    <xf borderId="0" fillId="0" fontId="0" numFmtId="0" pivotButton="0" quotePrefix="0" xfId="0"/>
    <xf borderId="0" fillId="0" fontId="2" numFmtId="0" pivotButton="0" quotePrefix="0" xfId="0"/>
    <xf applyAlignment="1" borderId="1" fillId="0" fontId="1" numFmtId="0" pivotButton="0" quotePrefix="0" xfId="0">
      <alignment horizontal="center" textRotation="90" vertical="center" wrapText="1"/>
    </xf>
    <xf applyAlignment="1" borderId="1" fillId="0" fontId="1" numFmtId="3" pivotButton="0" quotePrefix="0" xfId="0">
      <alignment horizontal="right" vertical="center"/>
    </xf>
    <xf applyAlignment="1" borderId="1" fillId="0" fontId="1" numFmtId="0" pivotButton="0" quotePrefix="0" xfId="0">
      <alignment horizontal="left" vertical="top"/>
    </xf>
    <xf applyAlignment="1" borderId="1" fillId="0" fontId="1" numFmtId="3" pivotButton="0" quotePrefix="0" xfId="0">
      <alignment horizontal="right" vertical="top"/>
    </xf>
    <xf applyAlignment="1" borderId="1" fillId="0" fontId="1" numFmtId="0" pivotButton="0" quotePrefix="0" xfId="0">
      <alignment horizontal="center" vertical="top" wrapText="1"/>
    </xf>
    <xf applyAlignment="1" borderId="1" fillId="0" fontId="2" numFmtId="0" pivotButton="0" quotePrefix="0" xfId="0">
      <alignment horizontal="center" vertical="top"/>
    </xf>
  </cellXfs>
  <cellStyles count="1">
    <cellStyle builtinId="0" name="Обычный" xfId="0"/>
  </cellStyles>
  <tableStyles count="0" defaultPivotStyle="PivotStyleLight16" defaultTableStyle="TableStyleMedium2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haredStrings.xml" Type="http://schemas.openxmlformats.org/officeDocument/2006/relationships/sharedStrings"/><Relationship Id="rId3" Target="styles.xml" Type="http://schemas.openxmlformats.org/officeDocument/2006/relationships/styles"/><Relationship Id="rId4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A23"/>
  <sheetViews>
    <sheetView tabSelected="1" workbookViewId="0">
      <pane activePane="bottomRight" state="frozen" topLeftCell="I3" xSplit="1" ySplit="2"/>
      <selection activeCell="B1" pane="topRight" sqref="B1"/>
      <selection activeCell="A3" pane="bottomLeft" sqref="A3"/>
      <selection activeCell="A8" pane="bottomRight" sqref="A8"/>
    </sheetView>
  </sheetViews>
  <sheetFormatPr baseColWidth="8" defaultRowHeight="13.8" outlineLevelCol="0"/>
  <cols>
    <col customWidth="1" max="1" min="1" style="1" width="25.88671875"/>
    <col customWidth="1" max="14" min="2" style="1" width="8.88671875"/>
    <col bestFit="1" customWidth="1" max="15" min="15" style="1" width="9"/>
    <col bestFit="1" customWidth="1" max="16" min="16" style="1" width="9.6640625"/>
    <col bestFit="1" customWidth="1" max="17" min="17" style="1" width="10.44140625"/>
    <col bestFit="1" customWidth="1" max="18" min="18" style="1" width="9"/>
    <col bestFit="1" customWidth="1" max="19" min="19" style="1" width="10.44140625"/>
    <col bestFit="1" customWidth="1" max="20" min="20" style="1" width="9"/>
    <col bestFit="1" customWidth="1" max="21" min="21" style="1" width="9.6640625"/>
    <col bestFit="1" customWidth="1" max="22" min="22" style="1" width="9"/>
    <col bestFit="1" customWidth="1" max="24" min="23" style="1" width="9.6640625"/>
    <col bestFit="1" customWidth="1" max="25" min="25" style="1" width="9"/>
    <col bestFit="1" customWidth="1" max="26" min="26" style="1" width="9.6640625"/>
    <col customWidth="1" max="16384" min="27" style="1" width="8.88671875"/>
  </cols>
  <sheetData>
    <row r="1" spans="1:27">
      <c r="A1" s="6" t="s">
        <v>0</v>
      </c>
      <c r="B1" s="7" t="s">
        <v>1</v>
      </c>
    </row>
    <row customHeight="1" ht="217.8" r="2" spans="1:27"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</row>
    <row r="3" spans="1:27">
      <c r="A3" s="4" t="s">
        <v>28</v>
      </c>
      <c r="B3" s="5" t="n">
        <v>14667.78307878</v>
      </c>
      <c r="C3" s="5" t="n">
        <v>10.95120936</v>
      </c>
      <c r="D3" s="5" t="n">
        <v>0.6283835999999999</v>
      </c>
      <c r="E3" s="5" t="n">
        <v>11.42466390000001</v>
      </c>
      <c r="F3" s="5" t="n">
        <v>1.42253046</v>
      </c>
      <c r="G3" s="5" t="n">
        <v>40.56324480000001</v>
      </c>
      <c r="H3" s="5" t="n">
        <v>18.37046951999999</v>
      </c>
      <c r="I3" s="5" t="n">
        <v>40.36822919999999</v>
      </c>
      <c r="J3" s="5" t="n">
        <v>294.7953317400001</v>
      </c>
      <c r="K3" s="5" t="n">
        <v>323.2665259200001</v>
      </c>
      <c r="L3" s="5" t="n">
        <v>25.675103844</v>
      </c>
      <c r="M3" s="5" t="n">
        <v>18.26971146</v>
      </c>
      <c r="N3" s="5" t="n">
        <v>80.35677602783998</v>
      </c>
      <c r="O3" s="3" t="n">
        <v>3.47721915528</v>
      </c>
      <c r="P3" s="3" t="n">
        <v>317.4691455</v>
      </c>
      <c r="Q3" s="3" t="n">
        <v>2862.24758415648</v>
      </c>
      <c r="R3" s="3" t="n">
        <v>1.950156</v>
      </c>
      <c r="S3" s="3" t="n">
        <v>2298.837392279996</v>
      </c>
      <c r="T3" s="3" t="n">
        <v>26.69546880000002</v>
      </c>
      <c r="U3" s="3" t="n">
        <v>303.0932455200004</v>
      </c>
      <c r="V3" s="3" t="n">
        <v>597.09876408</v>
      </c>
      <c r="W3" s="3" t="n">
        <v>0</v>
      </c>
      <c r="X3" s="3" t="n">
        <v>317.0498619599998</v>
      </c>
      <c r="Y3" s="3" t="n">
        <v>358.08796</v>
      </c>
      <c r="Z3" s="3" t="n">
        <v>64</v>
      </c>
      <c r="AA3" s="3">
        <f>SUM(B3:Z3)</f>
        <v/>
      </c>
    </row>
    <row r="4" spans="1:27">
      <c r="A4" s="4" t="s">
        <v>29</v>
      </c>
      <c r="B4" s="5" t="n">
        <v>2137.503153239995</v>
      </c>
      <c r="C4" s="5" t="n">
        <v>3.52003158</v>
      </c>
      <c r="D4" s="5" t="n">
        <v>0.21993426</v>
      </c>
      <c r="E4" s="5" t="n">
        <v>1.029249</v>
      </c>
      <c r="F4" s="5" t="n">
        <v>0.6338006999999999</v>
      </c>
      <c r="G4" s="5" t="n">
        <v>47.32378559999999</v>
      </c>
      <c r="H4" s="5" t="n">
        <v>9.3607488</v>
      </c>
      <c r="I4" s="3" t="n">
        <v>0</v>
      </c>
      <c r="J4" s="5" t="n">
        <v>54.04315644</v>
      </c>
      <c r="K4" s="5" t="n">
        <v>1.6467984</v>
      </c>
      <c r="L4" s="5" t="n">
        <v>2.718517464</v>
      </c>
      <c r="M4" s="5" t="n">
        <v>10.03463604</v>
      </c>
      <c r="N4" s="5" t="n">
        <v>11.26810754316</v>
      </c>
      <c r="O4" s="3" t="n">
        <v>0</v>
      </c>
      <c r="P4" s="3" t="n">
        <v>39.87093942</v>
      </c>
      <c r="Q4" s="3" t="n">
        <v>380.24807016222</v>
      </c>
      <c r="R4" s="3" t="n">
        <v>0.5323925879999999</v>
      </c>
      <c r="S4" s="3" t="n">
        <v>278.4367731600003</v>
      </c>
      <c r="T4" s="3" t="n">
        <v>6.760540799999998</v>
      </c>
      <c r="U4" s="3" t="n">
        <v>54.6531219</v>
      </c>
      <c r="V4" s="3" t="n">
        <v>0</v>
      </c>
      <c r="W4" s="3" t="n">
        <v>0</v>
      </c>
      <c r="X4" s="3" t="n">
        <v>22.27619862</v>
      </c>
      <c r="Y4" s="3" t="n">
        <v>0</v>
      </c>
      <c r="Z4" s="3" t="n">
        <v>0</v>
      </c>
      <c r="AA4" s="3">
        <f>SUM(B4:Z4)</f>
        <v/>
      </c>
    </row>
    <row r="5" spans="1:27">
      <c r="A5" s="4" t="s">
        <v>30</v>
      </c>
      <c r="B5" s="5" t="n">
        <v>5172.177741120199</v>
      </c>
      <c r="C5" s="5" t="n">
        <v>4.30226082</v>
      </c>
      <c r="D5" s="5" t="n">
        <v>0.3770301599999999</v>
      </c>
      <c r="E5" s="5" t="n">
        <v>1.2350988</v>
      </c>
      <c r="F5" s="5" t="n">
        <v>1.3380237</v>
      </c>
      <c r="G5" s="5" t="n">
        <v>8.3098314</v>
      </c>
      <c r="H5" s="5" t="n">
        <v>12.24697968</v>
      </c>
      <c r="I5" s="5" t="n">
        <v>14.2036362</v>
      </c>
      <c r="J5" s="5" t="n">
        <v>90.83284937999998</v>
      </c>
      <c r="K5" s="5" t="n">
        <v>126.30943728</v>
      </c>
      <c r="L5" s="5" t="n">
        <v>83.53168199999995</v>
      </c>
      <c r="M5" s="5" t="n">
        <v>14.08662684</v>
      </c>
      <c r="N5" s="5" t="n">
        <v>50.20588214928001</v>
      </c>
      <c r="O5" s="3" t="n">
        <v>3.79473380442</v>
      </c>
      <c r="P5" s="3" t="n">
        <v>83.1253995</v>
      </c>
      <c r="Q5" s="3" t="n">
        <v>1206.925515984238</v>
      </c>
      <c r="R5" s="3" t="n">
        <v>3.321115668</v>
      </c>
      <c r="S5" s="3" t="n">
        <v>369.3010417200001</v>
      </c>
      <c r="T5" s="3" t="n">
        <v>6.240499199999998</v>
      </c>
      <c r="U5" s="3" t="n">
        <v>191.26805022</v>
      </c>
      <c r="V5" s="3" t="n">
        <v>5.5037736</v>
      </c>
      <c r="W5" s="3" t="n">
        <v>0</v>
      </c>
      <c r="X5" s="3" t="n">
        <v>53.25551009999999</v>
      </c>
      <c r="Y5" s="3" t="n">
        <v>0.54</v>
      </c>
      <c r="Z5" s="3" t="n">
        <v>0</v>
      </c>
      <c r="AA5" s="3">
        <f>SUM(B5:Z5)</f>
        <v/>
      </c>
    </row>
    <row r="6" spans="1:27">
      <c r="A6" s="4" t="s">
        <v>31</v>
      </c>
      <c r="B6" s="5" t="n">
        <v>47705.47446600206</v>
      </c>
      <c r="C6" s="5" t="n">
        <v>61.01388071999997</v>
      </c>
      <c r="D6" s="5" t="n">
        <v>5.247003060000002</v>
      </c>
      <c r="E6" s="5" t="n">
        <v>11.60992872000001</v>
      </c>
      <c r="F6" s="5" t="n">
        <v>4.478858280000001</v>
      </c>
      <c r="G6" s="5" t="n">
        <v>184.9289597999999</v>
      </c>
      <c r="H6" s="5" t="n">
        <v>80.30742408000006</v>
      </c>
      <c r="I6" s="5" t="n">
        <v>289.0066186799999</v>
      </c>
      <c r="J6" s="5" t="n">
        <v>1154.60177742</v>
      </c>
      <c r="K6" s="5" t="n">
        <v>407.8859616</v>
      </c>
      <c r="L6" s="5" t="n">
        <v>15.848917812</v>
      </c>
      <c r="M6" s="5" t="n">
        <v>81.71695349999999</v>
      </c>
      <c r="N6" s="5" t="n">
        <v>105.04226237544</v>
      </c>
      <c r="O6" s="3" t="n">
        <v>17.94887179488</v>
      </c>
      <c r="P6" s="3" t="n">
        <v>1132.15873212</v>
      </c>
      <c r="Q6" s="3" t="n">
        <v>14648.90072147891</v>
      </c>
      <c r="R6" s="3" t="n">
        <v>5.412657977999999</v>
      </c>
      <c r="S6" s="3" t="n">
        <v>7610.966309515122</v>
      </c>
      <c r="T6" s="3" t="n">
        <v>180.4544351999988</v>
      </c>
      <c r="U6" s="3" t="n">
        <v>1866.17253185999</v>
      </c>
      <c r="V6" s="3" t="n">
        <v>194.2889542186667</v>
      </c>
      <c r="W6" s="3" t="n">
        <v>206.10548712</v>
      </c>
      <c r="X6" s="3" t="n">
        <v>531.6439447799997</v>
      </c>
      <c r="Y6" s="3" t="n">
        <v>342.6</v>
      </c>
      <c r="Z6" s="3" t="n">
        <v>297</v>
      </c>
      <c r="AA6" s="3">
        <f>SUM(B6:Z6)</f>
        <v/>
      </c>
    </row>
    <row r="7" spans="1:27">
      <c r="A7" s="4" t="s">
        <v>32</v>
      </c>
      <c r="B7" s="5" t="n">
        <v>8530.408128060124</v>
      </c>
      <c r="C7" s="5" t="n">
        <v>17.99127252</v>
      </c>
      <c r="D7" s="5" t="n">
        <v>0.3770301599999999</v>
      </c>
      <c r="E7" s="5" t="n">
        <v>2.07908298</v>
      </c>
      <c r="F7" s="5" t="n">
        <v>3.95773326</v>
      </c>
      <c r="G7" s="5" t="n">
        <v>160.562844</v>
      </c>
      <c r="H7" s="5" t="n">
        <v>51.67913399999996</v>
      </c>
      <c r="I7" s="5" t="n">
        <v>14.2036362</v>
      </c>
      <c r="J7" s="5" t="n">
        <v>170.99509518</v>
      </c>
      <c r="K7" s="5" t="n">
        <v>131.24983248</v>
      </c>
      <c r="L7" s="5" t="n">
        <v>1.801294092</v>
      </c>
      <c r="M7" s="5" t="n">
        <v>26.06383494</v>
      </c>
      <c r="N7" s="5" t="n">
        <v>91.38148026696001</v>
      </c>
      <c r="O7" s="3" t="n">
        <v>1.78114248</v>
      </c>
      <c r="P7" s="3" t="n">
        <v>160.90737156</v>
      </c>
      <c r="Q7" s="3" t="n">
        <v>2600.704694982419</v>
      </c>
      <c r="R7" s="3" t="n">
        <v>0.9750779999999999</v>
      </c>
      <c r="S7" s="3" t="n">
        <v>2827.638442979997</v>
      </c>
      <c r="T7" s="3" t="n">
        <v>36.57625919999999</v>
      </c>
      <c r="U7" s="3" t="n">
        <v>240.844266</v>
      </c>
      <c r="V7" s="3" t="n">
        <v>68.40404331428572</v>
      </c>
      <c r="W7" s="3" t="n">
        <v>906.1627372200006</v>
      </c>
      <c r="X7" s="3" t="n">
        <v>86.33990664000001</v>
      </c>
      <c r="Y7" s="3" t="n">
        <v>0</v>
      </c>
      <c r="Z7" s="3" t="n">
        <v>0</v>
      </c>
      <c r="AA7" s="3">
        <f>SUM(B7:Z7)</f>
        <v/>
      </c>
    </row>
    <row r="8" spans="1:27">
      <c r="A8" s="4" t="s">
        <v>33</v>
      </c>
      <c r="B8" s="5" t="n">
        <v>22710.37593474003</v>
      </c>
      <c r="C8" s="5" t="n">
        <v>25.03133568</v>
      </c>
      <c r="D8" s="5" t="n">
        <v>1.75947408</v>
      </c>
      <c r="E8" s="5" t="n">
        <v>5.475604679999998</v>
      </c>
      <c r="F8" s="5" t="n">
        <v>7.73236854</v>
      </c>
      <c r="G8" s="5" t="n">
        <v>57.8871306</v>
      </c>
      <c r="H8" s="5" t="n">
        <v>46.88175023999997</v>
      </c>
      <c r="I8" s="5" t="n">
        <v>108.24665904</v>
      </c>
      <c r="J8" s="5" t="n">
        <v>393.3789677999999</v>
      </c>
      <c r="K8" s="5" t="n">
        <v>55.74412584</v>
      </c>
      <c r="L8" s="5" t="n">
        <v>4.333679999999999</v>
      </c>
      <c r="M8" s="5" t="n">
        <v>22.29786702000001</v>
      </c>
      <c r="N8" s="5" t="n">
        <v>93.45999553488001</v>
      </c>
      <c r="O8" s="3" t="n">
        <v>2.52029060712</v>
      </c>
      <c r="P8" s="3" t="n">
        <v>389.29339098</v>
      </c>
      <c r="Q8" s="3" t="n">
        <v>5372.740887054832</v>
      </c>
      <c r="R8" s="3" t="n">
        <v>13.48314131502</v>
      </c>
      <c r="S8" s="3" t="n">
        <v>3632.814518579988</v>
      </c>
      <c r="T8" s="3" t="n">
        <v>92.04736320000011</v>
      </c>
      <c r="U8" s="3" t="n">
        <v>846.4749625799974</v>
      </c>
      <c r="V8" s="3" t="n">
        <v>76.74438794879998</v>
      </c>
      <c r="W8" s="3" t="n">
        <v>255.6535339799999</v>
      </c>
      <c r="X8" s="3" t="n">
        <v>229.0924092599998</v>
      </c>
      <c r="Y8" s="3" t="n">
        <v>0</v>
      </c>
      <c r="Z8" s="3" t="n">
        <v>395.3</v>
      </c>
      <c r="AA8" s="3">
        <f>SUM(B8:Z8)</f>
        <v/>
      </c>
    </row>
    <row r="9" spans="1:27">
      <c r="A9" s="4" t="s">
        <v>34</v>
      </c>
      <c r="B9" s="5" t="n">
        <v>1843.226779679985</v>
      </c>
      <c r="C9" s="5" t="n">
        <v>3.52003158</v>
      </c>
      <c r="D9" s="3" t="n">
        <v>0</v>
      </c>
      <c r="E9" s="5" t="n">
        <v>0.3087747</v>
      </c>
      <c r="F9" s="5" t="n">
        <v>2.98590552</v>
      </c>
      <c r="G9" s="5" t="n">
        <v>3.0985812</v>
      </c>
      <c r="H9" s="5" t="n">
        <v>2.3401872</v>
      </c>
      <c r="I9" s="5" t="n">
        <v>7.475598</v>
      </c>
      <c r="J9" s="5" t="n">
        <v>74.32261199999998</v>
      </c>
      <c r="K9" s="5" t="n">
        <v>1.97615808</v>
      </c>
      <c r="L9" s="5" t="n">
        <v>1.138024368</v>
      </c>
      <c r="M9" s="5" t="n">
        <v>27.07683264</v>
      </c>
      <c r="N9" s="5" t="n">
        <v>0.0650052</v>
      </c>
      <c r="O9" s="3" t="n">
        <v>0.8278672240799998</v>
      </c>
      <c r="P9" s="3" t="n">
        <v>62.89578125999999</v>
      </c>
      <c r="Q9" s="3" t="n">
        <v>198.0762354979199</v>
      </c>
      <c r="R9" s="3" t="n">
        <v>0</v>
      </c>
      <c r="S9" s="3" t="n">
        <v>72.38979071999999</v>
      </c>
      <c r="T9" s="3" t="n">
        <v>0.6933888</v>
      </c>
      <c r="U9" s="3" t="n">
        <v>27.97498782</v>
      </c>
      <c r="V9" s="3" t="n">
        <v>0</v>
      </c>
      <c r="W9" s="3" t="n">
        <v>0</v>
      </c>
      <c r="X9" s="3" t="n">
        <v>6.4409319</v>
      </c>
      <c r="Y9" s="3" t="n">
        <v>0</v>
      </c>
      <c r="Z9" s="3" t="n">
        <v>0</v>
      </c>
      <c r="AA9" s="3">
        <f>SUM(B9:Z9)</f>
        <v/>
      </c>
    </row>
    <row r="10" spans="1:27">
      <c r="A10" s="4" t="s">
        <v>35</v>
      </c>
      <c r="B10" s="5" t="n">
        <v>3242.963166299991</v>
      </c>
      <c r="C10" s="5" t="n">
        <v>8.995636259999999</v>
      </c>
      <c r="D10" s="5" t="n">
        <v>0.3141918</v>
      </c>
      <c r="E10" s="5" t="n">
        <v>3.273011819999999</v>
      </c>
      <c r="F10" s="5" t="n">
        <v>2.7464697</v>
      </c>
      <c r="G10" s="5" t="n">
        <v>21.6900684</v>
      </c>
      <c r="H10" s="5" t="n">
        <v>5.42143368</v>
      </c>
      <c r="I10" s="5" t="n">
        <v>16.74533952</v>
      </c>
      <c r="J10" s="5" t="n">
        <v>68.32371546</v>
      </c>
      <c r="K10" s="5" t="n">
        <v>16.71500376</v>
      </c>
      <c r="L10" s="5" t="n">
        <v>21.78995972399998</v>
      </c>
      <c r="M10" s="5" t="n">
        <v>19.97393112</v>
      </c>
      <c r="N10" s="5" t="n">
        <v>9.813783039839997</v>
      </c>
      <c r="O10" s="3" t="n">
        <v>0.3122199756</v>
      </c>
      <c r="P10" s="3" t="n">
        <v>55.4006817</v>
      </c>
      <c r="Q10" s="3" t="n">
        <v>570.3649692975001</v>
      </c>
      <c r="R10" s="3" t="n">
        <v>1.879950384</v>
      </c>
      <c r="S10" s="3" t="n">
        <v>502.1099155800004</v>
      </c>
      <c r="T10" s="3" t="n">
        <v>2.2535136</v>
      </c>
      <c r="U10" s="3" t="n">
        <v>96.70823603999996</v>
      </c>
      <c r="V10" s="3" t="n">
        <v>0</v>
      </c>
      <c r="W10" s="3" t="n">
        <v>13.488579</v>
      </c>
      <c r="X10" s="3" t="n">
        <v>19.66840668</v>
      </c>
      <c r="Y10" s="3" t="n">
        <v>0</v>
      </c>
      <c r="Z10" s="3" t="n">
        <v>124.14</v>
      </c>
      <c r="AA10" s="3">
        <f>SUM(B10:Z10)</f>
        <v/>
      </c>
    </row>
    <row r="11" spans="1:27">
      <c r="A11" s="4" t="s">
        <v>36</v>
      </c>
      <c r="B11" s="5" t="n">
        <v>741.7364174999943</v>
      </c>
      <c r="C11" s="5" t="n">
        <v>2.34668772</v>
      </c>
      <c r="D11" s="3" t="n">
        <v>0</v>
      </c>
      <c r="E11" s="5" t="n">
        <v>0.45286956</v>
      </c>
      <c r="F11" s="5" t="n">
        <v>0.7746453</v>
      </c>
      <c r="G11" s="5" t="n">
        <v>9.436588200000001</v>
      </c>
      <c r="H11" s="5" t="n">
        <v>1.67713416</v>
      </c>
      <c r="I11" s="3" t="n">
        <v>0</v>
      </c>
      <c r="J11" s="5" t="n">
        <v>23.83632342</v>
      </c>
      <c r="K11" s="5" t="n">
        <v>1.6467984</v>
      </c>
      <c r="L11" s="5" t="n">
        <v>2.566405296</v>
      </c>
      <c r="M11" s="5" t="n">
        <v>8.103981599999999</v>
      </c>
      <c r="N11" s="5" t="n">
        <v>0.71474517504</v>
      </c>
      <c r="O11" s="3" t="n">
        <v>0.62986138488</v>
      </c>
      <c r="P11" s="3" t="n">
        <v>19.97609796</v>
      </c>
      <c r="Q11" s="3" t="n">
        <v>312.7275871223399</v>
      </c>
      <c r="R11" s="3" t="n">
        <v>0.177464196</v>
      </c>
      <c r="S11" s="3" t="n">
        <v>130.2899223600001</v>
      </c>
      <c r="T11" s="3" t="n">
        <v>4.33368</v>
      </c>
      <c r="U11" s="3" t="n">
        <v>5.92847424</v>
      </c>
      <c r="V11" s="3" t="n">
        <v>0</v>
      </c>
      <c r="W11" s="3" t="n">
        <v>0</v>
      </c>
      <c r="X11" s="3" t="n">
        <v>2.63921112</v>
      </c>
      <c r="Y11" s="3" t="n">
        <v>0</v>
      </c>
      <c r="Z11" s="3" t="n">
        <v>0</v>
      </c>
      <c r="AA11" s="3">
        <f>SUM(B11:Z11)</f>
        <v/>
      </c>
    </row>
    <row r="12" spans="1:27">
      <c r="A12" s="4" t="s">
        <v>37</v>
      </c>
      <c r="B12" s="5" t="n">
        <v>2061.595497779992</v>
      </c>
      <c r="C12" s="5" t="n">
        <v>5.47560468</v>
      </c>
      <c r="D12" s="5" t="n">
        <v>0.06283836</v>
      </c>
      <c r="E12" s="5" t="n">
        <v>0.08233992</v>
      </c>
      <c r="F12" s="5" t="n">
        <v>5.76054414</v>
      </c>
      <c r="G12" s="5" t="n">
        <v>15.3520614</v>
      </c>
      <c r="H12" s="5" t="n">
        <v>0.35102808</v>
      </c>
      <c r="I12" s="5" t="n">
        <v>5.083406639999999</v>
      </c>
      <c r="J12" s="5" t="n">
        <v>61.74085554</v>
      </c>
      <c r="K12" s="3" t="n">
        <v>0</v>
      </c>
      <c r="L12" s="5" t="n">
        <v>17.17654068</v>
      </c>
      <c r="M12" s="5" t="n">
        <v>25.57521252</v>
      </c>
      <c r="N12" s="5" t="n">
        <v>0.81979357824</v>
      </c>
      <c r="O12" s="3" t="n">
        <v>1.334556756</v>
      </c>
      <c r="P12" s="3" t="n">
        <v>43.19270513999999</v>
      </c>
      <c r="Q12" s="3" t="n">
        <v>457.1764166876402</v>
      </c>
      <c r="R12" s="3" t="n">
        <v>0.9750779999999999</v>
      </c>
      <c r="S12" s="3" t="n">
        <v>158.7296973600001</v>
      </c>
      <c r="T12" s="3" t="n">
        <v>1.733472</v>
      </c>
      <c r="U12" s="3" t="n">
        <v>40.38773076</v>
      </c>
      <c r="V12" s="3" t="n">
        <v>0</v>
      </c>
      <c r="W12" s="3" t="n">
        <v>165.28005468</v>
      </c>
      <c r="X12" s="3" t="n">
        <v>24.38128368</v>
      </c>
      <c r="Y12" s="3" t="n">
        <v>0</v>
      </c>
      <c r="Z12" s="3" t="n">
        <v>0</v>
      </c>
      <c r="AA12" s="3">
        <f>SUM(B12:Z12)</f>
        <v/>
      </c>
    </row>
    <row r="13" spans="1:27">
      <c r="A13" s="4" t="s">
        <v>38</v>
      </c>
      <c r="B13" s="5" t="n">
        <v>9087.485357340003</v>
      </c>
      <c r="C13" s="5" t="n">
        <v>7.431177780000001</v>
      </c>
      <c r="D13" s="5" t="n">
        <v>0.50270688</v>
      </c>
      <c r="E13" s="5" t="n">
        <v>2.9848221</v>
      </c>
      <c r="F13" s="5" t="n">
        <v>2.47886496</v>
      </c>
      <c r="G13" s="5" t="n">
        <v>28.3097646</v>
      </c>
      <c r="H13" s="5" t="n">
        <v>21.45171599999999</v>
      </c>
      <c r="I13" s="5" t="n">
        <v>39.6206694</v>
      </c>
      <c r="J13" s="5" t="n">
        <v>162.9788706</v>
      </c>
      <c r="K13" s="5" t="n">
        <v>492.9647673600001</v>
      </c>
      <c r="L13" s="5" t="n">
        <v>9.220987619999999</v>
      </c>
      <c r="M13" s="5" t="n">
        <v>29.94897905999999</v>
      </c>
      <c r="N13" s="5" t="n">
        <v>74.65035413393994</v>
      </c>
      <c r="O13" s="3" t="n">
        <v>3.2974754436</v>
      </c>
      <c r="P13" s="3" t="n">
        <v>173.13484968</v>
      </c>
      <c r="Q13" s="3" t="n">
        <v>2580.251249754358</v>
      </c>
      <c r="R13" s="3" t="n">
        <v>6.156642491999999</v>
      </c>
      <c r="S13" s="3" t="n">
        <v>1129.332089339998</v>
      </c>
      <c r="T13" s="3" t="n">
        <v>18.20145600000001</v>
      </c>
      <c r="U13" s="3" t="n">
        <v>347.9273319600002</v>
      </c>
      <c r="V13" s="3" t="n">
        <v>15.06870500781177</v>
      </c>
      <c r="W13" s="3" t="n">
        <v>331.09965252</v>
      </c>
      <c r="X13" s="3" t="n">
        <v>42.69866561999999</v>
      </c>
      <c r="Y13" s="3" t="n">
        <v>0</v>
      </c>
      <c r="Z13" s="3" t="n">
        <v>38.4</v>
      </c>
      <c r="AA13" s="3">
        <f>SUM(B13:Z13)</f>
        <v/>
      </c>
    </row>
    <row r="14" spans="1:27">
      <c r="A14" s="4" t="s">
        <v>39</v>
      </c>
      <c r="B14" s="5" t="n">
        <v>7938.376519320522</v>
      </c>
      <c r="C14" s="5" t="n">
        <v>7.8222924</v>
      </c>
      <c r="D14" s="5" t="n">
        <v>0.50270688</v>
      </c>
      <c r="E14" s="5" t="n">
        <v>1.72913832</v>
      </c>
      <c r="F14" s="5" t="n">
        <v>1.85914872</v>
      </c>
      <c r="G14" s="5" t="n">
        <v>18.87317640000001</v>
      </c>
      <c r="H14" s="5" t="n">
        <v>13.02704208</v>
      </c>
      <c r="I14" s="5" t="n">
        <v>17.9414352</v>
      </c>
      <c r="J14" s="5" t="n">
        <v>117.96060276</v>
      </c>
      <c r="K14" s="5" t="n">
        <v>606.3511708799997</v>
      </c>
      <c r="L14" s="5" t="n">
        <v>44.853588</v>
      </c>
      <c r="M14" s="5" t="n">
        <v>9.939295080000001</v>
      </c>
      <c r="N14" s="5" t="n">
        <v>57.86271464687999</v>
      </c>
      <c r="O14" s="3" t="n">
        <v>0.12679914312</v>
      </c>
      <c r="P14" s="3" t="n">
        <v>111.90970206</v>
      </c>
      <c r="Q14" s="3" t="n">
        <v>887.0879168564402</v>
      </c>
      <c r="R14" s="3" t="n">
        <v>3.900312</v>
      </c>
      <c r="S14" s="3" t="n">
        <v>985.9208673599996</v>
      </c>
      <c r="T14" s="3" t="n">
        <v>9.880790399999999</v>
      </c>
      <c r="U14" s="3" t="n">
        <v>96.33770639999996</v>
      </c>
      <c r="V14" s="3" t="n">
        <v>15.06870500781177</v>
      </c>
      <c r="W14" s="3" t="n">
        <v>95.04952001999999</v>
      </c>
      <c r="X14" s="3" t="n">
        <v>56.91855311999999</v>
      </c>
      <c r="Y14" s="3" t="n">
        <v>0</v>
      </c>
      <c r="Z14" s="3" t="n">
        <v>57.6</v>
      </c>
      <c r="AA14" s="3">
        <f>SUM(B14:Z14)</f>
        <v/>
      </c>
    </row>
    <row r="15" spans="1:27">
      <c r="A15" s="4" t="s">
        <v>40</v>
      </c>
      <c r="B15" s="5" t="n">
        <v>1864.418474879988</v>
      </c>
      <c r="C15" s="5" t="n">
        <v>14.47124094</v>
      </c>
      <c r="D15" s="5" t="n">
        <v>0.18851508</v>
      </c>
      <c r="E15" s="5" t="n">
        <v>0.63813438</v>
      </c>
      <c r="F15" s="5" t="n">
        <v>1.25351694</v>
      </c>
      <c r="G15" s="5" t="n">
        <v>18.0281088</v>
      </c>
      <c r="H15" s="5" t="n">
        <v>2.37919032</v>
      </c>
      <c r="I15" s="5" t="n">
        <v>47.99333916</v>
      </c>
      <c r="J15" s="5" t="n">
        <v>64.34214695999999</v>
      </c>
      <c r="K15" s="5" t="n">
        <v>1.6467984</v>
      </c>
      <c r="L15" s="5" t="n">
        <v>5.514391116</v>
      </c>
      <c r="M15" s="5" t="n">
        <v>6.840713879999999</v>
      </c>
      <c r="N15" s="5" t="n">
        <v>22.48719899867999</v>
      </c>
      <c r="O15" s="3" t="n">
        <v>0.8167903379999999</v>
      </c>
      <c r="P15" s="3" t="n">
        <v>43.03994291999999</v>
      </c>
      <c r="Q15" s="3" t="n">
        <v>484.8651801115199</v>
      </c>
      <c r="R15" s="3" t="n">
        <v>1.765866258</v>
      </c>
      <c r="S15" s="3" t="n">
        <v>246.2006944800001</v>
      </c>
      <c r="T15" s="3" t="n">
        <v>3.813638399999998</v>
      </c>
      <c r="U15" s="3" t="n">
        <v>100.78406208</v>
      </c>
      <c r="V15" s="3" t="n">
        <v>0</v>
      </c>
      <c r="W15" s="3" t="n">
        <v>15.82659936</v>
      </c>
      <c r="X15" s="3" t="n">
        <v>18.851508</v>
      </c>
      <c r="Y15" s="3" t="n">
        <v>0</v>
      </c>
      <c r="Z15" s="3" t="n">
        <v>0</v>
      </c>
      <c r="AA15" s="3">
        <f>SUM(B15:Z15)</f>
        <v/>
      </c>
    </row>
    <row r="16" spans="1:27">
      <c r="A16" s="4" t="s">
        <v>41</v>
      </c>
      <c r="B16" s="5" t="n">
        <v>3530.104135739978</v>
      </c>
      <c r="C16" s="5" t="n">
        <v>18.77350176</v>
      </c>
      <c r="D16" s="5" t="n">
        <v>0.18851508</v>
      </c>
      <c r="E16" s="5" t="n">
        <v>0.6175494</v>
      </c>
      <c r="F16" s="5" t="n">
        <v>1.38027708</v>
      </c>
      <c r="G16" s="5" t="n">
        <v>3.521115</v>
      </c>
      <c r="H16" s="5" t="n">
        <v>29.05732439999998</v>
      </c>
      <c r="I16" s="5" t="n">
        <v>76.84914744</v>
      </c>
      <c r="J16" s="5" t="n">
        <v>83.98455155999999</v>
      </c>
      <c r="K16" s="5" t="n">
        <v>3.2935968</v>
      </c>
      <c r="L16" s="5" t="n">
        <v>17.188241616</v>
      </c>
      <c r="M16" s="5" t="n">
        <v>25.7420592</v>
      </c>
      <c r="N16" s="5" t="n">
        <v>5.93452839096</v>
      </c>
      <c r="O16" s="3" t="n">
        <v>2.1226798008</v>
      </c>
      <c r="P16" s="3" t="n">
        <v>81.0343989</v>
      </c>
      <c r="Q16" s="3" t="n">
        <v>548.9772758355596</v>
      </c>
      <c r="R16" s="3" t="n">
        <v>0.4875389999999999</v>
      </c>
      <c r="S16" s="3" t="n">
        <v>559.9255404600002</v>
      </c>
      <c r="T16" s="3" t="n">
        <v>3.1202496</v>
      </c>
      <c r="U16" s="3" t="n">
        <v>113.5673346599999</v>
      </c>
      <c r="V16" s="3" t="n">
        <v>0</v>
      </c>
      <c r="W16" s="3" t="n">
        <v>995.6369779200002</v>
      </c>
      <c r="X16" s="3" t="n">
        <v>14.6099187</v>
      </c>
      <c r="Y16" s="3" t="n">
        <v>0</v>
      </c>
      <c r="Z16" s="3" t="n">
        <v>0</v>
      </c>
      <c r="AA16" s="3">
        <f>SUM(B16:Z16)</f>
        <v/>
      </c>
    </row>
    <row r="17" spans="1:27">
      <c r="A17" s="4" t="s">
        <v>42</v>
      </c>
      <c r="B17" s="5" t="n">
        <v>1366.978099499991</v>
      </c>
      <c r="C17" s="5" t="n">
        <v>5.47560468</v>
      </c>
      <c r="D17" s="3" t="n">
        <v>0</v>
      </c>
      <c r="E17" s="5" t="n">
        <v>0.6793043400000001</v>
      </c>
      <c r="F17" s="5" t="n">
        <v>2.64787848</v>
      </c>
      <c r="G17" s="5" t="n">
        <v>10.2816558</v>
      </c>
      <c r="H17" s="5" t="n">
        <v>3.900312</v>
      </c>
      <c r="I17" s="5" t="n">
        <v>55.16991323999999</v>
      </c>
      <c r="J17" s="5" t="n">
        <v>50.91098922</v>
      </c>
      <c r="K17" s="5" t="n">
        <v>3.2935968</v>
      </c>
      <c r="L17" s="5" t="n">
        <v>11.615562504</v>
      </c>
      <c r="M17" s="5" t="n">
        <v>27.8276427</v>
      </c>
      <c r="N17" s="5" t="n">
        <v>0.5922883792799999</v>
      </c>
      <c r="O17" s="3" t="n">
        <v>1.24561664136</v>
      </c>
      <c r="P17" s="3" t="n">
        <v>40.99877963999999</v>
      </c>
      <c r="Q17" s="3" t="n">
        <v>355.3508098740598</v>
      </c>
      <c r="R17" s="3" t="n">
        <v>0</v>
      </c>
      <c r="S17" s="3" t="n">
        <v>232.4390936400002</v>
      </c>
      <c r="T17" s="3" t="n">
        <v>1.733472</v>
      </c>
      <c r="U17" s="3" t="n">
        <v>28.16025264</v>
      </c>
      <c r="V17" s="3" t="n">
        <v>0</v>
      </c>
      <c r="W17" s="3" t="n">
        <v>0</v>
      </c>
      <c r="X17" s="3" t="n">
        <v>16.74642294</v>
      </c>
      <c r="Y17" s="3" t="n">
        <v>0</v>
      </c>
      <c r="Z17" s="3" t="n">
        <v>0</v>
      </c>
      <c r="AA17" s="3">
        <f>SUM(B17:Z17)</f>
        <v/>
      </c>
    </row>
    <row r="18" spans="1:27">
      <c r="A18" s="4" t="s">
        <v>43</v>
      </c>
      <c r="B18" s="5" t="n">
        <v>1631.560097699995</v>
      </c>
      <c r="C18" s="5" t="n">
        <v>4.30226082</v>
      </c>
      <c r="D18" s="3" t="n">
        <v>0</v>
      </c>
      <c r="E18" s="5" t="n">
        <v>0.6175494</v>
      </c>
      <c r="F18" s="5" t="n">
        <v>2.99998998</v>
      </c>
      <c r="G18" s="5" t="n">
        <v>7.04223</v>
      </c>
      <c r="H18" s="5" t="n">
        <v>3.47127768</v>
      </c>
      <c r="I18" s="3" t="n">
        <v>0</v>
      </c>
      <c r="J18" s="5" t="n">
        <v>34.34766426</v>
      </c>
      <c r="K18" s="5" t="n">
        <v>1.6467984</v>
      </c>
      <c r="L18" s="5" t="n">
        <v>7.49509956</v>
      </c>
      <c r="M18" s="5" t="n">
        <v>9.915459839999999</v>
      </c>
      <c r="N18" s="5" t="n">
        <v>4.81414210056</v>
      </c>
      <c r="O18" s="3" t="n">
        <v>0.3808264636799999</v>
      </c>
      <c r="P18" s="3" t="n">
        <v>42.39639144</v>
      </c>
      <c r="Q18" s="3" t="n">
        <v>350.87488332858</v>
      </c>
      <c r="R18" s="3" t="n">
        <v>0.5850468</v>
      </c>
      <c r="S18" s="3" t="n">
        <v>218.7717503400001</v>
      </c>
      <c r="T18" s="3" t="n">
        <v>2.600208</v>
      </c>
      <c r="U18" s="3" t="n">
        <v>15.00645042</v>
      </c>
      <c r="V18" s="3" t="n">
        <v>0</v>
      </c>
      <c r="W18" s="3" t="n">
        <v>0</v>
      </c>
      <c r="X18" s="3" t="n">
        <v>16.14945852</v>
      </c>
      <c r="Y18" s="3" t="n">
        <v>0</v>
      </c>
      <c r="Z18" s="3" t="n">
        <v>0</v>
      </c>
      <c r="AA18" s="3">
        <f>SUM(B18:Z18)</f>
        <v/>
      </c>
    </row>
    <row r="19" spans="1:27">
      <c r="A19" s="4" t="s">
        <v>44</v>
      </c>
      <c r="B19" s="5" t="n">
        <v>2966.667231059996</v>
      </c>
      <c r="C19" s="5" t="n">
        <v>3.9111462</v>
      </c>
      <c r="D19" s="3" t="n">
        <v>0</v>
      </c>
      <c r="E19" s="5" t="n">
        <v>0.3087747</v>
      </c>
      <c r="F19" s="5" t="n">
        <v>1.38027708</v>
      </c>
      <c r="G19" s="5" t="n">
        <v>20.422467</v>
      </c>
      <c r="H19" s="5" t="n">
        <v>1.5601248</v>
      </c>
      <c r="I19" s="5" t="n">
        <v>17.49289932</v>
      </c>
      <c r="J19" s="5" t="n">
        <v>59.93587781999999</v>
      </c>
      <c r="K19" s="5" t="n">
        <v>11.9392884</v>
      </c>
      <c r="L19" s="5" t="n">
        <v>1.986342228</v>
      </c>
      <c r="M19" s="5" t="n">
        <v>6.28058574</v>
      </c>
      <c r="N19" s="5" t="n">
        <v>3.9010270572</v>
      </c>
      <c r="O19" s="3" t="n">
        <v>0.2483848692</v>
      </c>
      <c r="P19" s="3" t="n">
        <v>59.6260197</v>
      </c>
      <c r="Q19" s="3" t="n">
        <v>493.5521272617</v>
      </c>
      <c r="R19" s="3" t="n">
        <v>0</v>
      </c>
      <c r="S19" s="3" t="n">
        <v>193.2279570000001</v>
      </c>
      <c r="T19" s="3" t="n">
        <v>1.733472</v>
      </c>
      <c r="U19" s="3" t="n">
        <v>114.8641884</v>
      </c>
      <c r="V19" s="3" t="n">
        <v>0</v>
      </c>
      <c r="W19" s="3" t="n">
        <v>0</v>
      </c>
      <c r="X19" s="3" t="n">
        <v>10.71394038</v>
      </c>
      <c r="Y19" s="3" t="n">
        <v>0</v>
      </c>
      <c r="Z19" s="3" t="n">
        <v>7.8</v>
      </c>
      <c r="AA19" s="3">
        <f>SUM(B19:Z19)</f>
        <v/>
      </c>
    </row>
    <row r="20" spans="1:27">
      <c r="A20" s="4" t="s">
        <v>45</v>
      </c>
      <c r="B20" s="5" t="n">
        <v>4162.172447159999</v>
      </c>
      <c r="C20" s="5" t="n">
        <v>7.43117778</v>
      </c>
      <c r="D20" s="5" t="n">
        <v>0.09425754</v>
      </c>
      <c r="E20" s="5" t="n">
        <v>0.9263241</v>
      </c>
      <c r="F20" s="5" t="n">
        <v>0.73239192</v>
      </c>
      <c r="G20" s="5" t="n">
        <v>10.2816558</v>
      </c>
      <c r="H20" s="5" t="n">
        <v>7.48859904</v>
      </c>
      <c r="I20" s="5" t="n">
        <v>2.541703319999999</v>
      </c>
      <c r="J20" s="5" t="n">
        <v>96.40704527999999</v>
      </c>
      <c r="K20" s="5" t="n">
        <v>53.85030768</v>
      </c>
      <c r="L20" s="5" t="n">
        <v>2.593274112</v>
      </c>
      <c r="M20" s="5" t="n">
        <v>4.01623794</v>
      </c>
      <c r="N20" s="5" t="n">
        <v>6.895868625359999</v>
      </c>
      <c r="O20" s="3" t="n">
        <v>1.83182053392</v>
      </c>
      <c r="P20" s="3" t="n">
        <v>54.9456453</v>
      </c>
      <c r="Q20" s="3" t="n">
        <v>525.8747896178402</v>
      </c>
      <c r="R20" s="3" t="n">
        <v>0.189165132</v>
      </c>
      <c r="S20" s="3" t="n">
        <v>669.5622273599994</v>
      </c>
      <c r="T20" s="3" t="n">
        <v>2.946902399999999</v>
      </c>
      <c r="U20" s="3" t="n">
        <v>76.69963548</v>
      </c>
      <c r="V20" s="3" t="n">
        <v>0</v>
      </c>
      <c r="W20" s="3" t="n">
        <v>30.66403626</v>
      </c>
      <c r="X20" s="3" t="n">
        <v>16.84068048</v>
      </c>
      <c r="Y20" s="3" t="n">
        <v>0</v>
      </c>
      <c r="Z20" s="3" t="n">
        <v>48</v>
      </c>
      <c r="AA20" s="3">
        <f>SUM(B20:Z20)</f>
        <v/>
      </c>
    </row>
    <row r="21" spans="1:27">
      <c r="A21" s="4" t="s">
        <v>46</v>
      </c>
      <c r="B21" s="5" t="n">
        <v>2253.039062039979</v>
      </c>
      <c r="C21" s="5" t="n">
        <v>12.90678246</v>
      </c>
      <c r="D21" s="5" t="n">
        <v>0.03141918</v>
      </c>
      <c r="E21" s="5" t="n">
        <v>0.3087747</v>
      </c>
      <c r="F21" s="5" t="n">
        <v>2.01407778</v>
      </c>
      <c r="G21" s="5" t="n">
        <v>5.915473199999999</v>
      </c>
      <c r="H21" s="5" t="n">
        <v>2.3401872</v>
      </c>
      <c r="I21" s="5" t="n">
        <v>13.30656444</v>
      </c>
      <c r="J21" s="5" t="n">
        <v>111.16539252</v>
      </c>
      <c r="K21" s="5" t="n">
        <v>4.940395199999999</v>
      </c>
      <c r="L21" s="5" t="n">
        <v>5.334976763999999</v>
      </c>
      <c r="M21" s="5" t="n">
        <v>36.32490576</v>
      </c>
      <c r="N21" s="5" t="n">
        <v>5.764856151599999</v>
      </c>
      <c r="O21" s="3" t="n">
        <v>0</v>
      </c>
      <c r="P21" s="3" t="n">
        <v>84.23373815999999</v>
      </c>
      <c r="Q21" s="3" t="n">
        <v>538.1070640381801</v>
      </c>
      <c r="R21" s="3" t="n">
        <v>0.9750779999999999</v>
      </c>
      <c r="S21" s="3" t="n">
        <v>219.0545229600002</v>
      </c>
      <c r="T21" s="3" t="n">
        <v>1.3867776</v>
      </c>
      <c r="U21" s="3" t="n">
        <v>80.75921021999999</v>
      </c>
      <c r="V21" s="3" t="n">
        <v>0</v>
      </c>
      <c r="W21" s="3" t="n">
        <v>0</v>
      </c>
      <c r="X21" s="3" t="n">
        <v>40.02803531999999</v>
      </c>
      <c r="Y21" s="3" t="n">
        <v>0</v>
      </c>
      <c r="Z21" s="3" t="n">
        <v>0</v>
      </c>
      <c r="AA21" s="3">
        <f>SUM(B21:Z21)</f>
        <v/>
      </c>
    </row>
    <row r="22" spans="1:27">
      <c r="A22" s="4" t="s">
        <v>47</v>
      </c>
      <c r="B22" s="5" t="n">
        <v>1267.047772379992</v>
      </c>
      <c r="C22" s="5" t="n">
        <v>2.34668772</v>
      </c>
      <c r="D22" s="3" t="n">
        <v>0</v>
      </c>
      <c r="E22" s="5" t="n">
        <v>0.6175494</v>
      </c>
      <c r="F22" s="5" t="n">
        <v>1.8309798</v>
      </c>
      <c r="G22" s="5" t="n">
        <v>7.1830746</v>
      </c>
      <c r="H22" s="5" t="n">
        <v>4.6803744</v>
      </c>
      <c r="I22" s="5" t="n">
        <v>1.79414352</v>
      </c>
      <c r="J22" s="5" t="n">
        <v>43.58490318</v>
      </c>
      <c r="K22" s="5" t="n">
        <v>3.62295648</v>
      </c>
      <c r="L22" s="5" t="n">
        <v>0.458936712</v>
      </c>
      <c r="M22" s="5" t="n">
        <v>1.3705263</v>
      </c>
      <c r="N22" s="5" t="n">
        <v>0.9563305003199999</v>
      </c>
      <c r="O22" s="3" t="n">
        <v>1.93711595688</v>
      </c>
      <c r="P22" s="3" t="n">
        <v>36.90345203999999</v>
      </c>
      <c r="Q22" s="3" t="n">
        <v>285.2930352004202</v>
      </c>
      <c r="R22" s="3" t="n">
        <v>0</v>
      </c>
      <c r="S22" s="3" t="n">
        <v>109.52401122</v>
      </c>
      <c r="T22" s="3" t="n">
        <v>0.6933888</v>
      </c>
      <c r="U22" s="3" t="n">
        <v>22.2317784</v>
      </c>
      <c r="V22" s="3" t="n">
        <v>0</v>
      </c>
      <c r="W22" s="3" t="n">
        <v>0</v>
      </c>
      <c r="X22" s="3" t="n">
        <v>10.43116776</v>
      </c>
      <c r="Y22" s="3" t="n">
        <v>0</v>
      </c>
      <c r="Z22" s="3" t="n">
        <v>0</v>
      </c>
      <c r="AA22" s="3">
        <f>SUM(B22:Z22)</f>
        <v/>
      </c>
    </row>
    <row r="23" spans="1:27">
      <c r="A23" s="4" t="s">
        <v>48</v>
      </c>
      <c r="B23" s="5">
        <f>SUM(B3:B22)</f>
        <v/>
      </c>
      <c r="C23" s="5">
        <f>SUM(C3:C22)</f>
        <v/>
      </c>
      <c r="D23" s="5">
        <f>SUM(D3:D22)</f>
        <v/>
      </c>
      <c r="E23" s="5">
        <f>SUM(E3:E22)</f>
        <v/>
      </c>
      <c r="F23" s="5">
        <f>SUM(F3:F22)</f>
        <v/>
      </c>
      <c r="G23" s="5">
        <f>SUM(G3:G22)</f>
        <v/>
      </c>
      <c r="H23" s="5">
        <f>SUM(H3:H22)</f>
        <v/>
      </c>
      <c r="I23" s="5">
        <f>SUM(I3:I22)</f>
        <v/>
      </c>
      <c r="J23" s="5">
        <f>SUM(J3:J22)</f>
        <v/>
      </c>
      <c r="K23" s="5">
        <f>SUM(K3:K22)</f>
        <v/>
      </c>
      <c r="L23" s="5">
        <f>SUM(L3:L22)</f>
        <v/>
      </c>
      <c r="M23" s="5">
        <f>SUM(M3:M22)</f>
        <v/>
      </c>
      <c r="N23" s="5">
        <f>SUM(N3:N22)</f>
        <v/>
      </c>
      <c r="O23" s="3">
        <f>SUM(O3:O22)</f>
        <v/>
      </c>
      <c r="P23" s="3">
        <f>SUM(P3:P22)</f>
        <v/>
      </c>
      <c r="Q23" s="3">
        <f>SUM(Q3:Q22)</f>
        <v/>
      </c>
      <c r="R23" s="3">
        <f>SUM(R3:R22)</f>
        <v/>
      </c>
      <c r="S23" s="3">
        <f>SUM(S3:S22)</f>
        <v/>
      </c>
      <c r="T23" s="3">
        <f>SUM(T3:T22)</f>
        <v/>
      </c>
      <c r="U23" s="3">
        <f>SUM(U3:U22)</f>
        <v/>
      </c>
      <c r="V23" s="3">
        <f>SUM(V3:V22)</f>
        <v/>
      </c>
      <c r="W23" s="3">
        <f>SUM(W3:W22)</f>
        <v/>
      </c>
      <c r="X23" s="3">
        <f>SUM(X3:X22)</f>
        <v/>
      </c>
      <c r="Y23" s="3">
        <f>SUM(Y3:Y22)</f>
        <v/>
      </c>
      <c r="Z23" s="3">
        <f>SUM(Z3:Z22)</f>
        <v/>
      </c>
      <c r="AA23" s="3">
        <f>SUM(AA3:AA22)</f>
        <v/>
      </c>
    </row>
  </sheetData>
  <mergeCells count="2">
    <mergeCell ref="A1:A2"/>
    <mergeCell ref="B1:AA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Microsoft Excel</Application>
  <AppVersion>2.5</AppVersion>
</Properties>
</file>

<file path=docProps/core.xml><?xml version="1.0" encoding="utf-8"?>
<cp:coreProperties xmlns:cp="http://schemas.openxmlformats.org/package/2006/metadata/core-properties">
  <dc:creator xmlns:dc="http://purl.org/dc/elements/1.1/">Пользователь</dc:creator>
  <dcterms:created xmlns:dcterms="http://purl.org/dc/terms/" xmlns:xsi="http://www.w3.org/2001/XMLSchema-instance" xsi:type="dcterms:W3CDTF">2022-10-17T10:39:37Z</dcterms:created>
  <dcterms:modified xmlns:dcterms="http://purl.org/dc/terms/" xmlns:xsi="http://www.w3.org/2001/XMLSchema-instance" xsi:type="dcterms:W3CDTF">2023-01-26T17:53:38Z</dcterms:modified>
  <cp:lastModifiedBy>Пользователь</cp:lastModifiedBy>
</cp:coreProperties>
</file>